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/>
  <mc:AlternateContent xmlns:mc="http://schemas.openxmlformats.org/markup-compatibility/2006">
    <mc:Choice Requires="x15">
      <x15ac:absPath xmlns:x15ac="http://schemas.microsoft.com/office/spreadsheetml/2010/11/ac" url="C:\Users\Asus\Desktop\МАРАФОН ДЕКАБРЬ 2020\"/>
    </mc:Choice>
  </mc:AlternateContent>
  <xr:revisionPtr revIDLastSave="0" documentId="13_ncr:1_{F8A14C7E-EBDE-4AED-A43D-EED06D55BB0D}" xr6:coauthVersionLast="45" xr6:coauthVersionMax="45" xr10:uidLastSave="{00000000-0000-0000-0000-000000000000}"/>
  <bookViews>
    <workbookView xWindow="-108" yWindow="-108" windowWidth="23256" windowHeight="12576" activeTab="4" xr2:uid="{00000000-000D-0000-FFFF-FFFF00000000}"/>
  </bookViews>
  <sheets>
    <sheet name="Лист1" sheetId="1" r:id="rId1"/>
    <sheet name="МУЖЧИНЫ 50" sheetId="3" r:id="rId2"/>
    <sheet name="ЖЕНЩИНЫ 50" sheetId="4" r:id="rId3"/>
    <sheet name="МУЖЧИНЫ 25" sheetId="5" r:id="rId4"/>
    <sheet name="ЖЕНЩИНЫ 25" sheetId="2" r:id="rId5"/>
  </sheets>
  <definedNames>
    <definedName name="_xlnm.Print_Area" localSheetId="2">'ЖЕНЩИНЫ 50'!$A$1:$K$43</definedName>
    <definedName name="_xlnm.Print_Area" localSheetId="1">'МУЖЧИНЫ 50'!$A$1:$K$273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16" i="5" l="1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32" i="4"/>
  <c r="I31" i="4"/>
  <c r="I30" i="4"/>
  <c r="I29" i="4"/>
  <c r="I28" i="4"/>
  <c r="I27" i="4"/>
  <c r="I26" i="4"/>
  <c r="I25" i="4"/>
  <c r="I24" i="4"/>
  <c r="I23" i="4"/>
  <c r="I253" i="3"/>
  <c r="I252" i="3"/>
  <c r="I251" i="3"/>
  <c r="I250" i="3"/>
  <c r="I249" i="3"/>
  <c r="I248" i="3"/>
  <c r="I247" i="3"/>
  <c r="I246" i="3"/>
  <c r="I245" i="3"/>
  <c r="I244" i="3"/>
  <c r="I243" i="3"/>
  <c r="I242" i="3"/>
  <c r="I241" i="3"/>
  <c r="I240" i="3"/>
  <c r="I239" i="3"/>
  <c r="I238" i="3"/>
  <c r="I237" i="3"/>
  <c r="I236" i="3"/>
  <c r="I235" i="3"/>
  <c r="I234" i="3"/>
  <c r="I233" i="3"/>
  <c r="I232" i="3"/>
  <c r="I231" i="3"/>
  <c r="I230" i="3"/>
  <c r="I229" i="3"/>
  <c r="I228" i="3"/>
  <c r="I227" i="3"/>
  <c r="I226" i="3"/>
  <c r="I225" i="3"/>
  <c r="I224" i="3"/>
  <c r="I223" i="3"/>
  <c r="I222" i="3"/>
  <c r="I221" i="3"/>
  <c r="I220" i="3"/>
  <c r="I219" i="3"/>
  <c r="I218" i="3"/>
  <c r="I217" i="3"/>
  <c r="I216" i="3"/>
  <c r="I215" i="3"/>
  <c r="I214" i="3"/>
  <c r="I213" i="3"/>
  <c r="I212" i="3"/>
  <c r="I211" i="3"/>
  <c r="I210" i="3"/>
  <c r="I209" i="3"/>
  <c r="I208" i="3"/>
  <c r="I207" i="3"/>
  <c r="I206" i="3"/>
  <c r="I205" i="3"/>
  <c r="I204" i="3"/>
  <c r="I203" i="3"/>
  <c r="I202" i="3"/>
  <c r="I201" i="3"/>
  <c r="I200" i="3"/>
  <c r="I199" i="3"/>
  <c r="I198" i="3"/>
  <c r="I197" i="3"/>
  <c r="I196" i="3"/>
  <c r="I195" i="3"/>
  <c r="I194" i="3"/>
  <c r="I193" i="3"/>
  <c r="I192" i="3"/>
  <c r="I191" i="3"/>
  <c r="I190" i="3"/>
  <c r="I189" i="3"/>
  <c r="I188" i="3"/>
  <c r="I187" i="3"/>
  <c r="I186" i="3"/>
  <c r="I185" i="3"/>
  <c r="I184" i="3"/>
  <c r="I183" i="3"/>
  <c r="I182" i="3"/>
  <c r="I181" i="3"/>
  <c r="I180" i="3"/>
  <c r="I179" i="3"/>
  <c r="I178" i="3"/>
  <c r="I177" i="3"/>
  <c r="I176" i="3"/>
  <c r="I175" i="3"/>
  <c r="I174" i="3"/>
  <c r="I173" i="3"/>
  <c r="I172" i="3"/>
  <c r="I171" i="3"/>
  <c r="I170" i="3"/>
  <c r="I169" i="3"/>
  <c r="I168" i="3"/>
  <c r="I167" i="3"/>
  <c r="I166" i="3"/>
  <c r="I165" i="3"/>
  <c r="I164" i="3"/>
  <c r="I163" i="3"/>
  <c r="I162" i="3"/>
  <c r="I161" i="3"/>
  <c r="I160" i="3"/>
  <c r="I159" i="3"/>
  <c r="I158" i="3"/>
  <c r="I157" i="3"/>
  <c r="I156" i="3"/>
  <c r="I155" i="3"/>
  <c r="I154" i="3"/>
  <c r="I153" i="3"/>
  <c r="I152" i="3"/>
  <c r="I151" i="3"/>
  <c r="I150" i="3"/>
  <c r="I149" i="3"/>
  <c r="I148" i="3"/>
  <c r="I147" i="3"/>
  <c r="I146" i="3"/>
  <c r="I145" i="3"/>
  <c r="I144" i="3"/>
  <c r="I143" i="3"/>
  <c r="I142" i="3"/>
  <c r="I141" i="3"/>
  <c r="I140" i="3"/>
  <c r="I139" i="3"/>
  <c r="I138" i="3"/>
  <c r="I137" i="3"/>
  <c r="I136" i="3"/>
  <c r="I135" i="3"/>
  <c r="I134" i="3"/>
  <c r="I133" i="3"/>
  <c r="I132" i="3"/>
  <c r="I131" i="3"/>
  <c r="I130" i="3"/>
  <c r="I129" i="3"/>
  <c r="I128" i="3"/>
  <c r="I127" i="3"/>
  <c r="I126" i="3"/>
  <c r="I125" i="3"/>
  <c r="I124" i="3"/>
  <c r="I123" i="3"/>
  <c r="I122" i="3"/>
  <c r="I121" i="3"/>
  <c r="I120" i="3"/>
  <c r="I119" i="3"/>
  <c r="I118" i="3"/>
  <c r="I117" i="3"/>
  <c r="I116" i="3"/>
  <c r="I115" i="3"/>
  <c r="I114" i="3"/>
  <c r="I113" i="3"/>
  <c r="I112" i="3"/>
  <c r="I111" i="3"/>
  <c r="I110" i="3"/>
  <c r="I109" i="3"/>
  <c r="I108" i="3"/>
  <c r="I107" i="3"/>
  <c r="I106" i="3"/>
  <c r="I105" i="3"/>
  <c r="I104" i="3"/>
  <c r="I103" i="3"/>
  <c r="I102" i="3"/>
  <c r="I101" i="3"/>
  <c r="I100" i="3"/>
  <c r="I99" i="3"/>
  <c r="I98" i="3"/>
  <c r="I97" i="3"/>
  <c r="I96" i="3"/>
  <c r="I95" i="3"/>
  <c r="I94" i="3"/>
  <c r="I93" i="3"/>
  <c r="I92" i="3"/>
  <c r="I91" i="3"/>
  <c r="I90" i="3"/>
  <c r="I89" i="3"/>
  <c r="I88" i="3"/>
  <c r="I87" i="3"/>
  <c r="I86" i="3"/>
  <c r="I85" i="3"/>
  <c r="I84" i="3"/>
  <c r="I83" i="3"/>
  <c r="I82" i="3"/>
  <c r="I81" i="3"/>
  <c r="I80" i="3"/>
  <c r="I79" i="3"/>
  <c r="I78" i="3"/>
  <c r="I77" i="3"/>
  <c r="I76" i="3"/>
  <c r="I75" i="3"/>
  <c r="I74" i="3"/>
  <c r="I73" i="3"/>
  <c r="I72" i="3"/>
  <c r="I71" i="3"/>
  <c r="I70" i="3"/>
  <c r="I69" i="3"/>
  <c r="I68" i="3"/>
  <c r="I67" i="3"/>
  <c r="I66" i="3"/>
  <c r="I65" i="3"/>
  <c r="I64" i="3"/>
  <c r="I63" i="3"/>
  <c r="I62" i="3"/>
  <c r="I61" i="3"/>
  <c r="I60" i="3"/>
  <c r="I59" i="3"/>
  <c r="I58" i="3"/>
  <c r="I57" i="3"/>
  <c r="I56" i="3"/>
  <c r="I55" i="3"/>
  <c r="I54" i="3"/>
  <c r="I53" i="3"/>
  <c r="I52" i="3"/>
  <c r="I51" i="3"/>
  <c r="I50" i="3"/>
  <c r="I49" i="3"/>
  <c r="I48" i="3"/>
  <c r="I47" i="3"/>
  <c r="I46" i="3"/>
  <c r="I45" i="3"/>
  <c r="I44" i="3"/>
  <c r="I43" i="3"/>
  <c r="I42" i="3"/>
  <c r="I41" i="3"/>
  <c r="I40" i="3"/>
  <c r="I39" i="3"/>
  <c r="I38" i="3"/>
  <c r="I37" i="3"/>
  <c r="I36" i="3"/>
  <c r="I35" i="3"/>
  <c r="I34" i="3"/>
  <c r="I33" i="3"/>
  <c r="I32" i="3"/>
  <c r="I31" i="3"/>
  <c r="I30" i="3"/>
  <c r="I29" i="3"/>
  <c r="I28" i="3"/>
  <c r="I27" i="3"/>
  <c r="I26" i="3"/>
  <c r="I25" i="3"/>
  <c r="I24" i="3"/>
  <c r="I23" i="3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</calcChain>
</file>

<file path=xl/sharedStrings.xml><?xml version="1.0" encoding="utf-8"?>
<sst xmlns="http://schemas.openxmlformats.org/spreadsheetml/2006/main" count="1473" uniqueCount="568">
  <si>
    <t xml:space="preserve"> РЕЗУЛЬТАТЫ НА САЙТЕ shizhma.com</t>
  </si>
  <si>
    <t xml:space="preserve">СЕРИЯ СПОРТИВНЫХ СОБЫТИЙ "ШИЖМА" </t>
  </si>
  <si>
    <t>КИРОВСКАЯ РЕГИОНАЛЬНАЯ ОБЩЕСТВЕННАЯ ОРГАНИЗАЦИЯ "ЛЫЖНЫЙ КЛУБ "ШИЖМА"</t>
  </si>
  <si>
    <t>КОНТРОЛЬНАЯ ТРЕНИРОВКА ПО ТРАССЕ ЛЫЖНОГО МАРАФОНА "ШИЖМА"</t>
  </si>
  <si>
    <t>ИТОГОВЫЙ ПРОТОКОЛ РЕЗУЛЬТАТОВ</t>
  </si>
  <si>
    <t>ЖЕНЩИНЫ</t>
  </si>
  <si>
    <t xml:space="preserve"> МАССТАРТ 25 КМ  СВОБОДНЫЙ СТИЛЬ </t>
  </si>
  <si>
    <r>
      <rPr>
        <b/>
        <sz val="10"/>
        <color rgb="FF000000"/>
        <rFont val="Calibri"/>
        <family val="2"/>
        <scheme val="minor"/>
      </rPr>
      <t xml:space="preserve"> МЕСТО ПРОВЕДЕНИЯ:</t>
    </r>
    <r>
      <rPr>
        <sz val="10"/>
        <color indexed="8"/>
        <rFont val="Calibri"/>
        <family val="2"/>
        <scheme val="minor"/>
      </rPr>
      <t xml:space="preserve"> ЛЫЖНЫЙ КОМПЛЕКС ПГТ ВЕРХОШИЖЕМЬЕ</t>
    </r>
  </si>
  <si>
    <t>НАЧАЛО ГОНКИ:</t>
  </si>
  <si>
    <t xml:space="preserve">11ч 09м </t>
  </si>
  <si>
    <r>
      <rPr>
        <b/>
        <sz val="10"/>
        <color rgb="FF000000"/>
        <rFont val="Calibri"/>
        <family val="2"/>
        <scheme val="minor"/>
      </rPr>
      <t xml:space="preserve"> ДАТА ПРОВЕДЕНИЯ:</t>
    </r>
    <r>
      <rPr>
        <sz val="10"/>
        <color indexed="8"/>
        <rFont val="Calibri"/>
        <family val="2"/>
        <scheme val="minor"/>
      </rPr>
      <t xml:space="preserve"> 05 ДЕКАБРЯ 2020 ГОД</t>
    </r>
  </si>
  <si>
    <t>ОКОНЧАНИЕ ГОНКИ:</t>
  </si>
  <si>
    <t xml:space="preserve">13ч 52м </t>
  </si>
  <si>
    <t>ИНФОРМАЦИЯ О ЖЮРИ И ГСК СОРЕВНОВАНИЙ:</t>
  </si>
  <si>
    <t>ТЕХНИЧЕСКИЕ ДАННЫЕ ТРАССЫ:</t>
  </si>
  <si>
    <t xml:space="preserve"> ТЕХНИЧЕСКИЙ ДЕЛЕГАТ:</t>
  </si>
  <si>
    <t xml:space="preserve"> ТРАССА/РЕГ.НОМЕР(ГОМОЛОГАЦИЯ):</t>
  </si>
  <si>
    <t>№ 17/43-03.08/12.5</t>
  </si>
  <si>
    <t>12.5 км</t>
  </si>
  <si>
    <t xml:space="preserve"> АССИСТЕНТ ТД:</t>
  </si>
  <si>
    <t xml:space="preserve"> МАКСИМАЛЬНЫЙ ПЕРЕПАД (HD):</t>
  </si>
  <si>
    <t xml:space="preserve"> ГЛАВНЫЙ СУДЬЯ:</t>
  </si>
  <si>
    <t xml:space="preserve">            СУСЛОВА О.П.(ВК, пгт. ВЕРХОШИЖЕМЬЕ)  </t>
  </si>
  <si>
    <t xml:space="preserve"> МАКСИМАЛЬНЫЙ ПОДЪЕМ (MC):</t>
  </si>
  <si>
    <t xml:space="preserve"> ГЛАВНЫЙ СЕКРЕТАРЬ:</t>
  </si>
  <si>
    <t xml:space="preserve">                           НАЙМУШИНА И.В. (1К, пгт ВЕРХОШИЖЕМЬЕ)  </t>
  </si>
  <si>
    <t xml:space="preserve"> СУММА ПЕРЕПАДОВ (ТС):</t>
  </si>
  <si>
    <t xml:space="preserve"> ЗАМ.ГЛАВНОГО СУДЬИ:</t>
  </si>
  <si>
    <t xml:space="preserve">                              ТРУШНИКОВА Е.Н. (1К, пгт ВЕРХОШИЖЕМЬЕ)  </t>
  </si>
  <si>
    <t xml:space="preserve"> ДЛИНА КРУГА:</t>
  </si>
  <si>
    <t>12484 м</t>
  </si>
  <si>
    <r>
      <rPr>
        <b/>
        <sz val="10"/>
        <color rgb="FF000000"/>
        <rFont val="Calibri"/>
        <family val="2"/>
        <scheme val="minor"/>
      </rPr>
      <t xml:space="preserve"> СТАРШИЙ СУДЬЯ ПО СТАДИОНУ:</t>
    </r>
    <r>
      <rPr>
        <sz val="10"/>
        <color indexed="8"/>
        <rFont val="Calibri"/>
        <family val="2"/>
        <scheme val="minor"/>
      </rPr>
      <t xml:space="preserve">                                                                                                                   </t>
    </r>
  </si>
  <si>
    <t xml:space="preserve">                                                      МАМАЕВ В.А. (1К, пгт ВЕРХОШИЖЕМЬЕ)    </t>
  </si>
  <si>
    <t xml:space="preserve"> КОЛИЧЕСТВО КРУГОВ:</t>
  </si>
  <si>
    <t>МЕСТО АБСОЛЮТ</t>
  </si>
  <si>
    <t xml:space="preserve">Старт. № </t>
  </si>
  <si>
    <t>ФАМИЛИЯ ИМЯ</t>
  </si>
  <si>
    <t>ГОД РОЖДЕНИЯ</t>
  </si>
  <si>
    <t>КАТЕГОРИЯ</t>
  </si>
  <si>
    <t>СУБЪЕКТ РФ</t>
  </si>
  <si>
    <t>КОМАНДА</t>
  </si>
  <si>
    <t>РЕЗУЛЬТАТ</t>
  </si>
  <si>
    <t>ОТСТАВАНИЕ</t>
  </si>
  <si>
    <t>МЕСТО В ГРУППЕ</t>
  </si>
  <si>
    <t>ПРИМЕЧАНИЕ</t>
  </si>
  <si>
    <t>Бурачкова Ольга</t>
  </si>
  <si>
    <t>Ж 45-49</t>
  </si>
  <si>
    <t xml:space="preserve">Чувашская Республика </t>
  </si>
  <si>
    <t>Бехтерева Екатерина</t>
  </si>
  <si>
    <t>Ж 30-34</t>
  </si>
  <si>
    <t>Кировская область</t>
  </si>
  <si>
    <t>Стрижи</t>
  </si>
  <si>
    <t>Иванова Марина</t>
  </si>
  <si>
    <t>Ж 40-44</t>
  </si>
  <si>
    <t>Новосибирская область</t>
  </si>
  <si>
    <t>Трокай Людмила</t>
  </si>
  <si>
    <t xml:space="preserve">Республика Коми </t>
  </si>
  <si>
    <t>Гончарова Светлана</t>
  </si>
  <si>
    <t>Ж 35-39</t>
  </si>
  <si>
    <t>Ноша Олеся</t>
  </si>
  <si>
    <t>Удмуртская Республика</t>
  </si>
  <si>
    <t>Кириленко Олеся</t>
  </si>
  <si>
    <t>Москва</t>
  </si>
  <si>
    <t>Галимуллина Ания</t>
  </si>
  <si>
    <t>Ж 60-64</t>
  </si>
  <si>
    <t xml:space="preserve">Республика Татарстан </t>
  </si>
  <si>
    <t>KazanSki</t>
  </si>
  <si>
    <t>Зотова Валентина</t>
  </si>
  <si>
    <t>Ефремова Наталья</t>
  </si>
  <si>
    <t>Макарова Наталья</t>
  </si>
  <si>
    <t>Республика Бурятия</t>
  </si>
  <si>
    <t>Бурова Яна</t>
  </si>
  <si>
    <t>Ж 20-29</t>
  </si>
  <si>
    <t>Лазарева Светлана</t>
  </si>
  <si>
    <t xml:space="preserve">Республика Марий Эл </t>
  </si>
  <si>
    <t>Пащенко Галина</t>
  </si>
  <si>
    <t>Ж 55-59</t>
  </si>
  <si>
    <t>Московская область</t>
  </si>
  <si>
    <t>Кардакова Екатерина</t>
  </si>
  <si>
    <t>Нестерец Оксана</t>
  </si>
  <si>
    <t>Ж 50-54</t>
  </si>
  <si>
    <t>Иркутская область</t>
  </si>
  <si>
    <t>Боровкова Ирина</t>
  </si>
  <si>
    <t>Нижегородская область</t>
  </si>
  <si>
    <t>INSPORT</t>
  </si>
  <si>
    <t>Богопольская Елена</t>
  </si>
  <si>
    <t>Агеева Виктория</t>
  </si>
  <si>
    <t>Чугунова Тамара</t>
  </si>
  <si>
    <t>Степанова Дарья</t>
  </si>
  <si>
    <t>I Love Supesport</t>
  </si>
  <si>
    <t>Белова Татьяна</t>
  </si>
  <si>
    <t>Токарева Екатерина</t>
  </si>
  <si>
    <t>Смирнова Лидия</t>
  </si>
  <si>
    <t>Свердловская область</t>
  </si>
  <si>
    <t>Пильщикова Ирина</t>
  </si>
  <si>
    <t>ЙошкинЛось</t>
  </si>
  <si>
    <t>Люпа Анастасия</t>
  </si>
  <si>
    <t>Железова Елена</t>
  </si>
  <si>
    <t>Баранова Наталья</t>
  </si>
  <si>
    <t>Орлова Злата</t>
  </si>
  <si>
    <t>Ж 18-19</t>
  </si>
  <si>
    <t xml:space="preserve"> НЕ ФИНИШИРОВАЛИ:</t>
  </si>
  <si>
    <t>Рыбакина Динара</t>
  </si>
  <si>
    <t>Мухаметгалеева Аниса</t>
  </si>
  <si>
    <t>ПОГОДНЫЕ УСЛОВИЯ</t>
  </si>
  <si>
    <t>СТАТИСТИКА ГОНКИ</t>
  </si>
  <si>
    <t xml:space="preserve">ПОГОДА В НАЧАЛЕ / ПОГОДА В КОНЦЕ / Т В НАЧАЛЕ / Т В КОНЦЕ  </t>
  </si>
  <si>
    <t>ЗАЯВ./ СТАРТ./ НЕ СТАРТ./ ФИНИШ./ НЕ ФИНИШ./ДСК / КРУГ</t>
  </si>
  <si>
    <t>31/31/0/29/2/0/0</t>
  </si>
  <si>
    <t>ГЛАВНЫЙ СУДЬЯ</t>
  </si>
  <si>
    <t>ГЛАВНЫЙ СЕКРЕТАРЬ</t>
  </si>
  <si>
    <t>СУСЛОВА О.П. ( СС ВК, пгт.ВЕРХОШИЖЕМЬЕ)</t>
  </si>
  <si>
    <t>НАЙМУШИНА И.В. (СС 1К, пгт.ВЕРХОШИЖЕМЬЕ)</t>
  </si>
  <si>
    <t xml:space="preserve"> TIMEGROUP   VERESNIKI&amp;SHIZHMA</t>
  </si>
  <si>
    <t>ОФИЦИАЛЬНЫЙ ПРОТОКОЛ РЕЗУЛЬТАТОВ</t>
  </si>
  <si>
    <t>МУЖЧИНЫ</t>
  </si>
  <si>
    <t xml:space="preserve">           </t>
  </si>
  <si>
    <t xml:space="preserve">МАССТАРТ 50 КМ  СВОБОДНЫЙ СТИЛЬ </t>
  </si>
  <si>
    <t xml:space="preserve">11ч 00м </t>
  </si>
  <si>
    <r>
      <rPr>
        <b/>
        <sz val="10"/>
        <color rgb="FF000000"/>
        <rFont val="Calibri"/>
        <family val="2"/>
        <scheme val="minor"/>
      </rPr>
      <t xml:space="preserve"> ДАТА ПРОВЕДЕНИЯ:</t>
    </r>
    <r>
      <rPr>
        <sz val="10"/>
        <color indexed="8"/>
        <rFont val="Calibri"/>
        <family val="2"/>
        <scheme val="minor"/>
      </rPr>
      <t xml:space="preserve"> 05 ДЕКАБРЯ 2020 ГОДА</t>
    </r>
  </si>
  <si>
    <t xml:space="preserve">15ч 39м </t>
  </si>
  <si>
    <r>
      <rPr>
        <b/>
        <sz val="10"/>
        <color rgb="FF000000"/>
        <rFont val="Calibri"/>
        <family val="2"/>
        <scheme val="minor"/>
      </rPr>
      <t xml:space="preserve"> СТАРШИЙ СУДЬЯ ПО СТАДИОНУ:</t>
    </r>
    <r>
      <rPr>
        <sz val="10"/>
        <color indexed="8"/>
        <rFont val="Calibri"/>
        <family val="2"/>
        <scheme val="minor"/>
      </rPr>
      <t xml:space="preserve">                                                                                          </t>
    </r>
  </si>
  <si>
    <t xml:space="preserve"> МАМАЕВ В.А. (1К, пгт ВЕРХОШИЖЕМЬЕ)  </t>
  </si>
  <si>
    <t>Вылегжанин Максим</t>
  </si>
  <si>
    <t>М 35-39</t>
  </si>
  <si>
    <t>Шакирзянов Рауль</t>
  </si>
  <si>
    <t>М 30-34</t>
  </si>
  <si>
    <t>Пермский край</t>
  </si>
  <si>
    <t>Романов Андрей</t>
  </si>
  <si>
    <t>М 20-29</t>
  </si>
  <si>
    <t>Главатских Константин</t>
  </si>
  <si>
    <t>Егоров Станислав</t>
  </si>
  <si>
    <t>Республика Марий Эл</t>
  </si>
  <si>
    <t>Черезов Максим</t>
  </si>
  <si>
    <t>Ярославская область</t>
  </si>
  <si>
    <t>Бабичев Андрей</t>
  </si>
  <si>
    <t>Сучков Игорь</t>
  </si>
  <si>
    <t>СШ №5</t>
  </si>
  <si>
    <t>Антипин Михаил</t>
  </si>
  <si>
    <t>Максимов Сергей</t>
  </si>
  <si>
    <t>Мозгунов Андрей</t>
  </si>
  <si>
    <t>М 40-44</t>
  </si>
  <si>
    <t>Куницин Илья</t>
  </si>
  <si>
    <t>М 18-19</t>
  </si>
  <si>
    <t>Республика Татарстан</t>
  </si>
  <si>
    <t>Михайлов Александр</t>
  </si>
  <si>
    <t>Честиков Олег</t>
  </si>
  <si>
    <t>Пентин Иван</t>
  </si>
  <si>
    <t>СДЮСШОР 3</t>
  </si>
  <si>
    <t>Ситников Дмитрий</t>
  </si>
  <si>
    <t>ЛК Шижма</t>
  </si>
  <si>
    <t>Шишкин Артём</t>
  </si>
  <si>
    <t>Жаровцев Евгений</t>
  </si>
  <si>
    <t>Опарин Никита</t>
  </si>
  <si>
    <t>Кощеев Дмитрий</t>
  </si>
  <si>
    <t>М 50-54</t>
  </si>
  <si>
    <t>Юсупов Булат</t>
  </si>
  <si>
    <t>КГЭУ</t>
  </si>
  <si>
    <t>Крутихин Алексей</t>
  </si>
  <si>
    <t>Пильщиков Константин</t>
  </si>
  <si>
    <t>Йошкин лось</t>
  </si>
  <si>
    <t>Коломеец Евгений</t>
  </si>
  <si>
    <t>М 60-64</t>
  </si>
  <si>
    <t>Митрошин Сергей</t>
  </si>
  <si>
    <t>М 45-49</t>
  </si>
  <si>
    <t>Мордовия Республика</t>
  </si>
  <si>
    <t>Лисицын Сергей</t>
  </si>
  <si>
    <t>Ивановская область</t>
  </si>
  <si>
    <t>Россети</t>
  </si>
  <si>
    <t>Шестопалов Дмитрий</t>
  </si>
  <si>
    <t>Самарская область</t>
  </si>
  <si>
    <t>Жуков Алексей</t>
  </si>
  <si>
    <t>Щеглов Илья</t>
  </si>
  <si>
    <t>Кормушкин Александр</t>
  </si>
  <si>
    <t>Абдурманов Денис</t>
  </si>
  <si>
    <t>Республика Коми</t>
  </si>
  <si>
    <t>Гаврилов Василий</t>
  </si>
  <si>
    <t>Йошкин ЛОСЬ</t>
  </si>
  <si>
    <t>Саламатов Александр</t>
  </si>
  <si>
    <t>Дуркин Дмитрий</t>
  </si>
  <si>
    <t>Плотников Алексей</t>
  </si>
  <si>
    <t>Коломеец Анатолий</t>
  </si>
  <si>
    <t>Симендеев Александр</t>
  </si>
  <si>
    <t>Горка</t>
  </si>
  <si>
    <t>Чистяков Игорь</t>
  </si>
  <si>
    <t>Чайников Владимир</t>
  </si>
  <si>
    <t>ЛК "ВЯТКА"</t>
  </si>
  <si>
    <t>Шебунин Олег</t>
  </si>
  <si>
    <t>Ячменев Алексей</t>
  </si>
  <si>
    <t>Галкин Иван</t>
  </si>
  <si>
    <t>Курская область</t>
  </si>
  <si>
    <t>Дерендяев Олег</t>
  </si>
  <si>
    <t>Нигметзянов Ильгизар</t>
  </si>
  <si>
    <t>Kazanski</t>
  </si>
  <si>
    <t>Якушев Виталий</t>
  </si>
  <si>
    <t>Владимиров Димитрий</t>
  </si>
  <si>
    <t>Золотов Сергей</t>
  </si>
  <si>
    <t>Денежкин Михаил</t>
  </si>
  <si>
    <t>ProSki</t>
  </si>
  <si>
    <t>Юферев Алексей</t>
  </si>
  <si>
    <t>Сазгетдинов Ильгизар</t>
  </si>
  <si>
    <t>М 55-59</t>
  </si>
  <si>
    <t>Джуссоев Виктор</t>
  </si>
  <si>
    <t>Карелия Республика</t>
  </si>
  <si>
    <t>Войков Вениамин</t>
  </si>
  <si>
    <t>ЛЛС РМЭ</t>
  </si>
  <si>
    <t>Шемятихин Сергей</t>
  </si>
  <si>
    <t>Черников Сергей</t>
  </si>
  <si>
    <t>Ернов Денис</t>
  </si>
  <si>
    <t>Трубачев Сергей</t>
  </si>
  <si>
    <t>Архангельская область</t>
  </si>
  <si>
    <t>Тукмачев Александр</t>
  </si>
  <si>
    <t>Лукьянов Александр</t>
  </si>
  <si>
    <t>Перевощиков Василий</t>
  </si>
  <si>
    <t>Широких Владимир</t>
  </si>
  <si>
    <t>Фролов Александр</t>
  </si>
  <si>
    <t>Торпедо Горький</t>
  </si>
  <si>
    <t>Евстратьев Виталий</t>
  </si>
  <si>
    <t>Оренбургская область</t>
  </si>
  <si>
    <t>Тарасов Сергей</t>
  </si>
  <si>
    <t>ЛК "Вятка"</t>
  </si>
  <si>
    <t>Туголуков Сергей</t>
  </si>
  <si>
    <t>Попов Михаил</t>
  </si>
  <si>
    <t>ski-runners</t>
  </si>
  <si>
    <t>Седельников Игорь</t>
  </si>
  <si>
    <t>Шаматов Алексей</t>
  </si>
  <si>
    <t>Темкин Павел</t>
  </si>
  <si>
    <t>Биккулов Камиль</t>
  </si>
  <si>
    <t>М 65-69</t>
  </si>
  <si>
    <t>Лада</t>
  </si>
  <si>
    <t>Шубников Александр</t>
  </si>
  <si>
    <t>СДЮСШОР3</t>
  </si>
  <si>
    <t>Тюлькин Сергей</t>
  </si>
  <si>
    <t>Хасаншин Сергей</t>
  </si>
  <si>
    <t>Костромская область</t>
  </si>
  <si>
    <t>Тунегов Максим</t>
  </si>
  <si>
    <t>ЛК "Ермак"</t>
  </si>
  <si>
    <t>Беляев Денис</t>
  </si>
  <si>
    <t>Угрюмов Александр</t>
  </si>
  <si>
    <t>Ski Runners Arkhangelsk</t>
  </si>
  <si>
    <t>Калашников Руслан</t>
  </si>
  <si>
    <t>Маруев Алексей</t>
  </si>
  <si>
    <t>Востриков Сергей</t>
  </si>
  <si>
    <t>Журавлев Андрей</t>
  </si>
  <si>
    <t>Луговой Илья</t>
  </si>
  <si>
    <t>Лопаткин Игорь</t>
  </si>
  <si>
    <t>Горбунов Александр</t>
  </si>
  <si>
    <t>TriKirov</t>
  </si>
  <si>
    <t>Костин Владимир</t>
  </si>
  <si>
    <t>Команда ветеранов</t>
  </si>
  <si>
    <t>Кондрашевский Андрей</t>
  </si>
  <si>
    <t>Благорожев Александр</t>
  </si>
  <si>
    <t>X-Kirov</t>
  </si>
  <si>
    <t>Ильичёв Эдуард</t>
  </si>
  <si>
    <t>Лысов Вячеслав</t>
  </si>
  <si>
    <t>Ульяновская область</t>
  </si>
  <si>
    <t>Гурылев Вячеслав</t>
  </si>
  <si>
    <t>Запольский Игорь</t>
  </si>
  <si>
    <t>Жуйков Алексей</t>
  </si>
  <si>
    <t>Кожухов Илья</t>
  </si>
  <si>
    <t>Варзегов Александр</t>
  </si>
  <si>
    <t>Лагунов Игорь</t>
  </si>
  <si>
    <t>Кировская областьасть</t>
  </si>
  <si>
    <t>Птицын Сергей</t>
  </si>
  <si>
    <t>ХМАО Югра</t>
  </si>
  <si>
    <t>Сборная г.Урай</t>
  </si>
  <si>
    <t>Крутихин Виктор</t>
  </si>
  <si>
    <t>Сергеев Олег</t>
  </si>
  <si>
    <t>Слобожанинов Алексей</t>
  </si>
  <si>
    <t>Денисов Юрий</t>
  </si>
  <si>
    <t>Коробейников Николай</t>
  </si>
  <si>
    <t>Борискин Марк</t>
  </si>
  <si>
    <t>Белоногов Алексей</t>
  </si>
  <si>
    <t>Динамо</t>
  </si>
  <si>
    <t>Овчинников Сергей</t>
  </si>
  <si>
    <t>Огнев Владимир</t>
  </si>
  <si>
    <t>Мельников Андрей</t>
  </si>
  <si>
    <t>Антонов Валерий</t>
  </si>
  <si>
    <t>Санкт-Петербург</t>
  </si>
  <si>
    <t>Силуков Константин</t>
  </si>
  <si>
    <t>Беляев Евгений</t>
  </si>
  <si>
    <t>Хайруллин Линар</t>
  </si>
  <si>
    <t>Богопольский Геннадий</t>
  </si>
  <si>
    <t>Тимкин Юрий</t>
  </si>
  <si>
    <t>Дурсенев Николай</t>
  </si>
  <si>
    <t>Карпов Александр</t>
  </si>
  <si>
    <t>Владимирская область</t>
  </si>
  <si>
    <t>Симанов Сергей</t>
  </si>
  <si>
    <t>Агеев Андрей</t>
  </si>
  <si>
    <t>Инфинити</t>
  </si>
  <si>
    <t>Болотов Петр</t>
  </si>
  <si>
    <t>Торпедо горький</t>
  </si>
  <si>
    <t>Березюк Сергей</t>
  </si>
  <si>
    <t>Белобородкин Евгений</t>
  </si>
  <si>
    <t>Конахин Алексей</t>
  </si>
  <si>
    <t>Плеханов Владимир</t>
  </si>
  <si>
    <t>Симонов Александр</t>
  </si>
  <si>
    <t>Метелица</t>
  </si>
  <si>
    <t>Калистов Александр</t>
  </si>
  <si>
    <t>Миловидов Евгений</t>
  </si>
  <si>
    <t>Верховцев Сергей</t>
  </si>
  <si>
    <t>Карягин Виктор</t>
  </si>
  <si>
    <t>Белов Максим</t>
  </si>
  <si>
    <t>Бурцев Сергей</t>
  </si>
  <si>
    <t>Уланов Роман</t>
  </si>
  <si>
    <t>Кассин Михаил</t>
  </si>
  <si>
    <t>Гарин Максим</t>
  </si>
  <si>
    <t>ProSKi</t>
  </si>
  <si>
    <t>Лебедев Алексей</t>
  </si>
  <si>
    <t>Уколов Дмитрий</t>
  </si>
  <si>
    <t>Мубаракзянов Айрат</t>
  </si>
  <si>
    <t>Акчурин Ринат</t>
  </si>
  <si>
    <t>Боровков Николай</t>
  </si>
  <si>
    <t>Костицын Николай</t>
  </si>
  <si>
    <t>I Love Running</t>
  </si>
  <si>
    <t>Новокшонов Алексей</t>
  </si>
  <si>
    <t>Камалов Богдан</t>
  </si>
  <si>
    <t>Евдокимов Леонид</t>
  </si>
  <si>
    <t>Рожнов Андрей</t>
  </si>
  <si>
    <t>Воронежская область</t>
  </si>
  <si>
    <t>Овсянников Григорий</t>
  </si>
  <si>
    <t>Батуев Илья</t>
  </si>
  <si>
    <t>Даровских Александр</t>
  </si>
  <si>
    <t>Тихонов Вадим</t>
  </si>
  <si>
    <t>Кликодуев Андрей</t>
  </si>
  <si>
    <t>Магнитная Стрелка</t>
  </si>
  <si>
    <t>Малагин Константин</t>
  </si>
  <si>
    <t>Горшков Иван</t>
  </si>
  <si>
    <t>Ковалев Сергей</t>
  </si>
  <si>
    <t>Волков Олег</t>
  </si>
  <si>
    <t>Окулов Игорь</t>
  </si>
  <si>
    <t>Трефилов Пётр</t>
  </si>
  <si>
    <t>Семакин Сергей</t>
  </si>
  <si>
    <t>Зайцев Владимир</t>
  </si>
  <si>
    <t>Ретин Дмитрий</t>
  </si>
  <si>
    <t>Иванков Сергей</t>
  </si>
  <si>
    <t>Бастраков Евгений</t>
  </si>
  <si>
    <t>Кидюк Андрей</t>
  </si>
  <si>
    <t>Нагибин Андрей</t>
  </si>
  <si>
    <t>Лесин Александр</t>
  </si>
  <si>
    <t>Тимофеев Дмитрий</t>
  </si>
  <si>
    <t>DimTeam</t>
  </si>
  <si>
    <t>Доценко Юрий</t>
  </si>
  <si>
    <t>Вайман Виктор</t>
  </si>
  <si>
    <t>Волгоградская область</t>
  </si>
  <si>
    <t>СК “Альфа-Битца”</t>
  </si>
  <si>
    <t>Жгулёв Сергей</t>
  </si>
  <si>
    <t>Пакулин Сергей</t>
  </si>
  <si>
    <t>Ленинградская область</t>
  </si>
  <si>
    <t>Крылов Станислав</t>
  </si>
  <si>
    <t>Пензюх Игорь</t>
  </si>
  <si>
    <t>Соколов Евгений</t>
  </si>
  <si>
    <t>Локомотив</t>
  </si>
  <si>
    <t>Белых Андрей</t>
  </si>
  <si>
    <t>Зубков Иван</t>
  </si>
  <si>
    <t>Кудрявцев Константин</t>
  </si>
  <si>
    <t>Кривенков Сергей</t>
  </si>
  <si>
    <t>Зайцев Андрей</t>
  </si>
  <si>
    <t>Клюшин Олег</t>
  </si>
  <si>
    <t>Ахметдинов Виталий</t>
  </si>
  <si>
    <t>Булавин Олег</t>
  </si>
  <si>
    <t>Репин Андрей</t>
  </si>
  <si>
    <t>Нопин Николай</t>
  </si>
  <si>
    <t>Шерстков Николай</t>
  </si>
  <si>
    <t>Шабалин Олег</t>
  </si>
  <si>
    <t>Мазунов Андрей</t>
  </si>
  <si>
    <t>Кошкин Александр</t>
  </si>
  <si>
    <t>Буторин Александр</t>
  </si>
  <si>
    <t>Попов Сергей</t>
  </si>
  <si>
    <t>Морозов Владимир</t>
  </si>
  <si>
    <t>Иванов Егор</t>
  </si>
  <si>
    <t>Республика Саха (Якутия)</t>
  </si>
  <si>
    <t>Мингалеев Владимир</t>
  </si>
  <si>
    <t>Шевелев Илья</t>
  </si>
  <si>
    <t>Захаров Сергей</t>
  </si>
  <si>
    <t>Донин Валерий</t>
  </si>
  <si>
    <t>Смирнов Александр</t>
  </si>
  <si>
    <t>Тверская область</t>
  </si>
  <si>
    <t>Найденов Илья</t>
  </si>
  <si>
    <t>КСО Арина</t>
  </si>
  <si>
    <t>Пушкарев Андрей</t>
  </si>
  <si>
    <t>Мельников Алексей</t>
  </si>
  <si>
    <t>Феникс</t>
  </si>
  <si>
    <t>Журавлёв Сергей</t>
  </si>
  <si>
    <t>Сунцов Александр</t>
  </si>
  <si>
    <t>Матвеев Валерий</t>
  </si>
  <si>
    <t>Пастухов Николай</t>
  </si>
  <si>
    <t>Ёлкин Антон</t>
  </si>
  <si>
    <t>ЛК "Шижма"</t>
  </si>
  <si>
    <t>Смирнов Алексей</t>
  </si>
  <si>
    <t>I Love SuperSport</t>
  </si>
  <si>
    <t>Хватков Владимир</t>
  </si>
  <si>
    <t>СШ Магнитная Стрелка</t>
  </si>
  <si>
    <t>Королев Валерий</t>
  </si>
  <si>
    <t>Токарев Николай</t>
  </si>
  <si>
    <t>Байдаров Илья</t>
  </si>
  <si>
    <t>Кузнецов Алексей</t>
  </si>
  <si>
    <t>NovodvinskSkiTeam</t>
  </si>
  <si>
    <t>Кононенко Всеволод</t>
  </si>
  <si>
    <t>Рябов Михаил</t>
  </si>
  <si>
    <t>Технологии Холода</t>
  </si>
  <si>
    <t>Коновалов Александр</t>
  </si>
  <si>
    <t>Ингеройнен Владимир</t>
  </si>
  <si>
    <t>КЛБ "Каравай"</t>
  </si>
  <si>
    <t>Рассамагин Дмитрий</t>
  </si>
  <si>
    <t>Ажимов Геннадий</t>
  </si>
  <si>
    <t>М 70-74</t>
  </si>
  <si>
    <t>Абдешев Ренат</t>
  </si>
  <si>
    <t>Петров Руслан</t>
  </si>
  <si>
    <t>Саганский Богдан</t>
  </si>
  <si>
    <t>Бердников Александр</t>
  </si>
  <si>
    <t>Осокин Юрий</t>
  </si>
  <si>
    <t>Поспелов Андрей</t>
  </si>
  <si>
    <t>Поляков Игорь</t>
  </si>
  <si>
    <t>Сырцев Николай</t>
  </si>
  <si>
    <t>Афанасьев Владимир</t>
  </si>
  <si>
    <t>Опалинский Владимир</t>
  </si>
  <si>
    <t>Михеев Геннадий</t>
  </si>
  <si>
    <t>Илькаев Игорь</t>
  </si>
  <si>
    <t>Полянский Георгий</t>
  </si>
  <si>
    <t>Богданов Михаил</t>
  </si>
  <si>
    <t>Чадов Иван</t>
  </si>
  <si>
    <t>Попцов Виталий</t>
  </si>
  <si>
    <t>Алтунин Михаил</t>
  </si>
  <si>
    <t>Тульская область</t>
  </si>
  <si>
    <t>Бирюков Сергей</t>
  </si>
  <si>
    <t>Юреско Иван</t>
  </si>
  <si>
    <t>Ушаков Константин</t>
  </si>
  <si>
    <t>Величкин Андрей</t>
  </si>
  <si>
    <t>Пономарëв Олег</t>
  </si>
  <si>
    <t>Сорокин Олег</t>
  </si>
  <si>
    <t>Мещеряков Вадим</t>
  </si>
  <si>
    <t>Коновалов Михаил</t>
  </si>
  <si>
    <t>Смирнов Дмитрий</t>
  </si>
  <si>
    <t>Ушаков Игорь</t>
  </si>
  <si>
    <t>Кротов Александр</t>
  </si>
  <si>
    <t>Лебедев Николай</t>
  </si>
  <si>
    <t>Стародубцев Даниил</t>
  </si>
  <si>
    <t>Капитонов Василий</t>
  </si>
  <si>
    <t>Тюменская область</t>
  </si>
  <si>
    <t>241/241/0/231/10/0/0</t>
  </si>
  <si>
    <t xml:space="preserve">10ч 55м </t>
  </si>
  <si>
    <t xml:space="preserve">15ч 00м </t>
  </si>
  <si>
    <t>Лопатина Вероника</t>
  </si>
  <si>
    <t>Загородникова Анастасия</t>
  </si>
  <si>
    <t>Суслова Галина</t>
  </si>
  <si>
    <t>Тарасова Елена</t>
  </si>
  <si>
    <t>Белозерцева Марина</t>
  </si>
  <si>
    <t>Чистякова Надежда</t>
  </si>
  <si>
    <t>Лендел Екатерина</t>
  </si>
  <si>
    <t>Есипова Татьяна</t>
  </si>
  <si>
    <t>Ж 65-69</t>
  </si>
  <si>
    <t>Жевлакова Елена</t>
  </si>
  <si>
    <t>Моисеева Мария</t>
  </si>
  <si>
    <t>10/10/0/10/0/0/0</t>
  </si>
  <si>
    <t xml:space="preserve">14ч 11м </t>
  </si>
  <si>
    <t>Вахотин Иван</t>
  </si>
  <si>
    <t>Ибятов Ленар</t>
  </si>
  <si>
    <t>Шемякин Андрей</t>
  </si>
  <si>
    <t>Метельский Руслан</t>
  </si>
  <si>
    <t>Южная Вятка</t>
  </si>
  <si>
    <t>Конаков Алексей</t>
  </si>
  <si>
    <t>Михалев Антон</t>
  </si>
  <si>
    <t>Воронцов Владимир</t>
  </si>
  <si>
    <t>Шубин Виктор</t>
  </si>
  <si>
    <t>Уланов Сергей</t>
  </si>
  <si>
    <t>Самоделкин Владислав</t>
  </si>
  <si>
    <t>Куртеев Михаил</t>
  </si>
  <si>
    <t>Тарасов Николай</t>
  </si>
  <si>
    <t>Семенов Валентин</t>
  </si>
  <si>
    <t>Рупасов Николай</t>
  </si>
  <si>
    <t>Фролов Илья</t>
  </si>
  <si>
    <t>Титов Олег</t>
  </si>
  <si>
    <t>Швецов Алексей</t>
  </si>
  <si>
    <t>Карунин Павел</t>
  </si>
  <si>
    <t>Черезов Роман</t>
  </si>
  <si>
    <t>Бяков Николай</t>
  </si>
  <si>
    <t>Бакулин Дмитрий</t>
  </si>
  <si>
    <t>Лопатин Андрей</t>
  </si>
  <si>
    <t>Бабинов Евгений</t>
  </si>
  <si>
    <t>Игнатов Павел</t>
  </si>
  <si>
    <t>Климов Андрей</t>
  </si>
  <si>
    <t>Ванеев Александр</t>
  </si>
  <si>
    <t>Иванов Сергей</t>
  </si>
  <si>
    <t>Попов Дмитрий</t>
  </si>
  <si>
    <t>Осетров Михаил</t>
  </si>
  <si>
    <t>Смирнов Евгений</t>
  </si>
  <si>
    <t>Огородников Денис</t>
  </si>
  <si>
    <t>Шишкин Владимир</t>
  </si>
  <si>
    <t>Шустов Алексей</t>
  </si>
  <si>
    <t>Toptygin Team</t>
  </si>
  <si>
    <t>Ичетовкин Александр</t>
  </si>
  <si>
    <t>Кедров Владимир</t>
  </si>
  <si>
    <t>Валитов Амир</t>
  </si>
  <si>
    <t>Прохоренко Олег</t>
  </si>
  <si>
    <t>Коршунов Илья</t>
  </si>
  <si>
    <t>Kazan ski team</t>
  </si>
  <si>
    <t>Тюлькин Данила</t>
  </si>
  <si>
    <t>Копылов Владимир</t>
  </si>
  <si>
    <t>Василюк Николай</t>
  </si>
  <si>
    <t>Бушков Максим</t>
  </si>
  <si>
    <t>Куракин Евгений</t>
  </si>
  <si>
    <t>Погудин Дмитрий</t>
  </si>
  <si>
    <t>Суслов Константин</t>
  </si>
  <si>
    <t>Кулябин Алексей</t>
  </si>
  <si>
    <t>Луньков Сергей</t>
  </si>
  <si>
    <t>Рыбакин Илья</t>
  </si>
  <si>
    <t>Пащенко Геннадий</t>
  </si>
  <si>
    <t>Трушков Игорь</t>
  </si>
  <si>
    <t>Дунаев Николай</t>
  </si>
  <si>
    <t>Девятов Александр</t>
  </si>
  <si>
    <t>Трефилов Денис</t>
  </si>
  <si>
    <t>Аитов Ленар</t>
  </si>
  <si>
    <t>Вафин Фирдус</t>
  </si>
  <si>
    <t>Алексеев Сергей</t>
  </si>
  <si>
    <t>Целищев Дмитрий</t>
  </si>
  <si>
    <t>Кенозеров Сергей</t>
  </si>
  <si>
    <t>Ширяев Виталий</t>
  </si>
  <si>
    <t>Лыжная база Лесная</t>
  </si>
  <si>
    <t>Ворончихин Игорь</t>
  </si>
  <si>
    <t>Яруллин Ильдар</t>
  </si>
  <si>
    <t>Сморкалов Сергей</t>
  </si>
  <si>
    <t>Шустов Сергей</t>
  </si>
  <si>
    <t>Нижнеивкино</t>
  </si>
  <si>
    <t>Белоконь Валерий</t>
  </si>
  <si>
    <t>СК Московский</t>
  </si>
  <si>
    <t>Степанов Олег</t>
  </si>
  <si>
    <t>Осминин Виктор</t>
  </si>
  <si>
    <t>Истомин Антон</t>
  </si>
  <si>
    <t>Евсеев Николай</t>
  </si>
  <si>
    <t>Пупышев Леонид</t>
  </si>
  <si>
    <t>Ахметшин Ильфир</t>
  </si>
  <si>
    <t>Глухих Александр</t>
  </si>
  <si>
    <t>Тугаев Александр</t>
  </si>
  <si>
    <t>Решетников Леонид</t>
  </si>
  <si>
    <t>Валеев Равиль</t>
  </si>
  <si>
    <t>Комаров Павел</t>
  </si>
  <si>
    <t>Акчурин Константин</t>
  </si>
  <si>
    <t>Данилов Дмитрий</t>
  </si>
  <si>
    <t>Шутов Алексей</t>
  </si>
  <si>
    <t>Малышев Владимир</t>
  </si>
  <si>
    <t>Кривошеин Дмитрий</t>
  </si>
  <si>
    <t>Медведев Андрей</t>
  </si>
  <si>
    <t>Медведев Юрий</t>
  </si>
  <si>
    <t>Зыкин Александр</t>
  </si>
  <si>
    <t>Плюснин Александр</t>
  </si>
  <si>
    <t>Ингосстрах</t>
  </si>
  <si>
    <t>Черняховский Михаил</t>
  </si>
  <si>
    <t>М 75-79</t>
  </si>
  <si>
    <t>Семаков Владимир</t>
  </si>
  <si>
    <t>Валиев Ильсур</t>
  </si>
  <si>
    <t>Кокорин Александр</t>
  </si>
  <si>
    <t>Вахитов Ильшат</t>
  </si>
  <si>
    <t>Тихомиров Арнольд</t>
  </si>
  <si>
    <t>Пономарев Сергей</t>
  </si>
  <si>
    <t>Саратовская область</t>
  </si>
  <si>
    <t>Козлов Денис</t>
  </si>
  <si>
    <t>Исаев Юрий</t>
  </si>
  <si>
    <t>М 80-84</t>
  </si>
  <si>
    <t>ДИСКВАЛИФИКАЦИЯ:</t>
  </si>
  <si>
    <t>Камонин Роман</t>
  </si>
  <si>
    <t>Республикаублика Татарстан</t>
  </si>
  <si>
    <t>п. 39.3.2 ПСЛГ  участие в соревнованиях на ложных основаниях</t>
  </si>
  <si>
    <t>Тупицын Александр</t>
  </si>
  <si>
    <t>Рыжов Алексей</t>
  </si>
  <si>
    <t>98/98/0/95/2/1/0</t>
  </si>
  <si>
    <t xml:space="preserve">                                                       МАМАЕВ В.А. (1К, пгт ВЕРХОШИЖЕМЬЕ)    </t>
  </si>
  <si>
    <t>облачно / облачно / -15/-16 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</si>
</sst>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hh:mm"/>
  </numFmts>
  <fonts count="24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b/>
      <i/>
      <sz val="8"/>
      <color indexed="8"/>
      <name val="Calibri"/>
      <family val="2"/>
      <charset val="204"/>
      <scheme val="minor"/>
    </font>
    <font>
      <sz val="12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0"/>
      <color rgb="FF000000"/>
      <name val="Calibri"/>
      <family val="2"/>
      <charset val="204"/>
    </font>
    <font>
      <sz val="10"/>
      <color rgb="FF000000"/>
      <name val="Calibri"/>
      <family val="2"/>
    </font>
    <font>
      <b/>
      <i/>
      <sz val="8"/>
      <color indexed="8"/>
      <name val="Calibri"/>
      <family val="2"/>
      <charset val="204"/>
    </font>
    <font>
      <sz val="12"/>
      <name val="Calibri"/>
      <family val="2"/>
      <charset val="204"/>
    </font>
    <font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b/>
      <sz val="12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sz val="12"/>
      <name val="Calibri"/>
      <family val="2"/>
      <scheme val="minor"/>
    </font>
    <font>
      <b/>
      <sz val="10"/>
      <color rgb="FF000000"/>
      <name val="Calibri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rgb="FF66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6FFFF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indexed="9"/>
        <bgColor indexed="26"/>
      </patternFill>
    </fill>
  </fills>
  <borders count="60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" fillId="0" borderId="0"/>
    <xf numFmtId="0" fontId="13" fillId="0" borderId="0"/>
    <xf numFmtId="0" fontId="13" fillId="0" borderId="0"/>
    <xf numFmtId="0" fontId="13" fillId="0" borderId="0"/>
  </cellStyleXfs>
  <cellXfs count="236">
    <xf numFmtId="0" fontId="0" fillId="0" borderId="0" xfId="0"/>
    <xf numFmtId="0" fontId="2" fillId="0" borderId="0" xfId="1" applyFont="1" applyAlignment="1">
      <alignment horizontal="center"/>
    </xf>
    <xf numFmtId="0" fontId="3" fillId="0" borderId="0" xfId="1" applyFont="1" applyAlignment="1">
      <alignment horizontal="center"/>
    </xf>
    <xf numFmtId="0" fontId="1" fillId="0" borderId="0" xfId="1"/>
    <xf numFmtId="0" fontId="4" fillId="0" borderId="0" xfId="1" applyFont="1" applyAlignment="1">
      <alignment horizontal="center"/>
    </xf>
    <xf numFmtId="0" fontId="5" fillId="0" borderId="0" xfId="0" applyFont="1"/>
    <xf numFmtId="0" fontId="7" fillId="0" borderId="3" xfId="1" applyFont="1" applyBorder="1" applyAlignment="1">
      <alignment horizontal="left"/>
    </xf>
    <xf numFmtId="0" fontId="7" fillId="0" borderId="3" xfId="1" applyFont="1" applyBorder="1" applyAlignment="1">
      <alignment horizontal="center"/>
    </xf>
    <xf numFmtId="0" fontId="6" fillId="0" borderId="3" xfId="1" applyFont="1" applyBorder="1" applyAlignment="1">
      <alignment horizontal="right"/>
    </xf>
    <xf numFmtId="20" fontId="9" fillId="0" borderId="4" xfId="1" applyNumberFormat="1" applyFont="1" applyBorder="1" applyAlignment="1">
      <alignment horizontal="right"/>
    </xf>
    <xf numFmtId="0" fontId="7" fillId="0" borderId="6" xfId="1" applyFont="1" applyBorder="1" applyAlignment="1">
      <alignment horizontal="center"/>
    </xf>
    <xf numFmtId="0" fontId="7" fillId="0" borderId="6" xfId="1" applyFont="1" applyBorder="1" applyAlignment="1">
      <alignment horizontal="left"/>
    </xf>
    <xf numFmtId="0" fontId="6" fillId="0" borderId="6" xfId="1" applyFont="1" applyBorder="1" applyAlignment="1">
      <alignment horizontal="right"/>
    </xf>
    <xf numFmtId="164" fontId="9" fillId="0" borderId="7" xfId="1" applyNumberFormat="1" applyFont="1" applyBorder="1" applyAlignment="1">
      <alignment horizontal="right"/>
    </xf>
    <xf numFmtId="0" fontId="7" fillId="0" borderId="0" xfId="1" applyFont="1" applyAlignment="1">
      <alignment horizontal="center"/>
    </xf>
    <xf numFmtId="0" fontId="6" fillId="0" borderId="11" xfId="1" applyFont="1" applyBorder="1"/>
    <xf numFmtId="0" fontId="7" fillId="0" borderId="12" xfId="1" applyFont="1" applyBorder="1"/>
    <xf numFmtId="0" fontId="7" fillId="0" borderId="12" xfId="1" applyFont="1" applyBorder="1" applyAlignment="1">
      <alignment horizontal="center"/>
    </xf>
    <xf numFmtId="0" fontId="7" fillId="0" borderId="13" xfId="1" applyFont="1" applyBorder="1" applyAlignment="1">
      <alignment horizontal="right"/>
    </xf>
    <xf numFmtId="0" fontId="6" fillId="0" borderId="14" xfId="1" applyFont="1" applyBorder="1" applyAlignment="1">
      <alignment horizontal="left"/>
    </xf>
    <xf numFmtId="0" fontId="6" fillId="0" borderId="15" xfId="1" applyFont="1" applyBorder="1" applyAlignment="1">
      <alignment horizontal="left"/>
    </xf>
    <xf numFmtId="0" fontId="1" fillId="0" borderId="15" xfId="1" applyBorder="1" applyAlignment="1">
      <alignment horizontal="center"/>
    </xf>
    <xf numFmtId="0" fontId="9" fillId="0" borderId="15" xfId="1" applyFont="1" applyBorder="1"/>
    <xf numFmtId="0" fontId="9" fillId="0" borderId="16" xfId="1" applyFont="1" applyBorder="1" applyAlignment="1">
      <alignment horizontal="right"/>
    </xf>
    <xf numFmtId="0" fontId="6" fillId="0" borderId="17" xfId="1" applyFont="1" applyBorder="1"/>
    <xf numFmtId="0" fontId="7" fillId="0" borderId="18" xfId="1" applyFont="1" applyBorder="1"/>
    <xf numFmtId="0" fontId="7" fillId="0" borderId="18" xfId="1" applyFont="1" applyBorder="1" applyAlignment="1">
      <alignment horizontal="center"/>
    </xf>
    <xf numFmtId="0" fontId="10" fillId="0" borderId="19" xfId="1" applyFont="1" applyBorder="1" applyAlignment="1">
      <alignment horizontal="right"/>
    </xf>
    <xf numFmtId="0" fontId="6" fillId="0" borderId="20" xfId="1" applyFont="1" applyBorder="1" applyAlignment="1">
      <alignment horizontal="left"/>
    </xf>
    <xf numFmtId="0" fontId="6" fillId="0" borderId="21" xfId="1" applyFont="1" applyBorder="1" applyAlignment="1">
      <alignment horizontal="left"/>
    </xf>
    <xf numFmtId="0" fontId="1" fillId="0" borderId="21" xfId="1" applyBorder="1" applyAlignment="1">
      <alignment horizontal="center"/>
    </xf>
    <xf numFmtId="0" fontId="10" fillId="0" borderId="21" xfId="1" applyFont="1" applyBorder="1" applyAlignment="1">
      <alignment horizontal="center"/>
    </xf>
    <xf numFmtId="0" fontId="9" fillId="0" borderId="22" xfId="0" applyFont="1" applyBorder="1"/>
    <xf numFmtId="0" fontId="6" fillId="0" borderId="23" xfId="1" applyFont="1" applyBorder="1"/>
    <xf numFmtId="0" fontId="7" fillId="0" borderId="24" xfId="1" applyFont="1" applyBorder="1"/>
    <xf numFmtId="0" fontId="7" fillId="0" borderId="24" xfId="1" applyFont="1" applyBorder="1" applyAlignment="1">
      <alignment horizontal="center"/>
    </xf>
    <xf numFmtId="0" fontId="6" fillId="0" borderId="17" xfId="1" applyFont="1" applyBorder="1" applyAlignment="1">
      <alignment horizontal="left"/>
    </xf>
    <xf numFmtId="0" fontId="6" fillId="0" borderId="18" xfId="1" applyFont="1" applyBorder="1" applyAlignment="1">
      <alignment horizontal="left"/>
    </xf>
    <xf numFmtId="0" fontId="1" fillId="0" borderId="18" xfId="1" applyBorder="1" applyAlignment="1">
      <alignment horizontal="center"/>
    </xf>
    <xf numFmtId="0" fontId="10" fillId="0" borderId="18" xfId="1" applyFont="1" applyBorder="1" applyAlignment="1">
      <alignment horizontal="center"/>
    </xf>
    <xf numFmtId="0" fontId="9" fillId="0" borderId="19" xfId="0" applyFont="1" applyBorder="1"/>
    <xf numFmtId="0" fontId="6" fillId="3" borderId="17" xfId="1" applyFont="1" applyFill="1" applyBorder="1"/>
    <xf numFmtId="0" fontId="7" fillId="3" borderId="18" xfId="1" applyFont="1" applyFill="1" applyBorder="1"/>
    <xf numFmtId="0" fontId="6" fillId="0" borderId="23" xfId="1" applyFont="1" applyBorder="1" applyAlignment="1">
      <alignment horizontal="left"/>
    </xf>
    <xf numFmtId="0" fontId="1" fillId="0" borderId="24" xfId="1" applyBorder="1" applyAlignment="1">
      <alignment horizontal="center"/>
    </xf>
    <xf numFmtId="0" fontId="10" fillId="0" borderId="24" xfId="1" applyFont="1" applyBorder="1" applyAlignment="1">
      <alignment horizontal="center"/>
    </xf>
    <xf numFmtId="0" fontId="9" fillId="0" borderId="25" xfId="0" applyFont="1" applyBorder="1" applyAlignment="1">
      <alignment horizontal="right"/>
    </xf>
    <xf numFmtId="0" fontId="11" fillId="3" borderId="17" xfId="1" applyFont="1" applyFill="1" applyBorder="1"/>
    <xf numFmtId="0" fontId="9" fillId="3" borderId="18" xfId="1" applyFont="1" applyFill="1" applyBorder="1"/>
    <xf numFmtId="0" fontId="6" fillId="0" borderId="26" xfId="1" applyFont="1" applyBorder="1" applyAlignment="1">
      <alignment horizontal="left"/>
    </xf>
    <xf numFmtId="0" fontId="1" fillId="0" borderId="0" xfId="1" applyAlignment="1">
      <alignment horizontal="center"/>
    </xf>
    <xf numFmtId="0" fontId="10" fillId="0" borderId="0" xfId="1" applyFont="1" applyAlignment="1">
      <alignment horizontal="center"/>
    </xf>
    <xf numFmtId="0" fontId="9" fillId="3" borderId="27" xfId="1" applyFont="1" applyFill="1" applyBorder="1" applyAlignment="1">
      <alignment horizontal="right"/>
    </xf>
    <xf numFmtId="0" fontId="7" fillId="3" borderId="28" xfId="1" applyFont="1" applyFill="1" applyBorder="1"/>
    <xf numFmtId="0" fontId="7" fillId="3" borderId="29" xfId="1" applyFont="1" applyFill="1" applyBorder="1"/>
    <xf numFmtId="0" fontId="0" fillId="0" borderId="29" xfId="0" applyBorder="1"/>
    <xf numFmtId="0" fontId="0" fillId="0" borderId="30" xfId="0" applyBorder="1"/>
    <xf numFmtId="0" fontId="12" fillId="3" borderId="28" xfId="1" applyFont="1" applyFill="1" applyBorder="1"/>
    <xf numFmtId="0" fontId="6" fillId="0" borderId="29" xfId="1" applyFont="1" applyBorder="1" applyAlignment="1">
      <alignment horizontal="left"/>
    </xf>
    <xf numFmtId="14" fontId="1" fillId="0" borderId="0" xfId="1" applyNumberFormat="1"/>
    <xf numFmtId="0" fontId="3" fillId="0" borderId="0" xfId="1" applyFont="1"/>
    <xf numFmtId="0" fontId="3" fillId="0" borderId="0" xfId="1" applyFont="1" applyAlignment="1">
      <alignment horizontal="left"/>
    </xf>
    <xf numFmtId="0" fontId="6" fillId="4" borderId="31" xfId="0" applyFont="1" applyFill="1" applyBorder="1" applyAlignment="1">
      <alignment horizontal="center" vertical="center" wrapText="1"/>
    </xf>
    <xf numFmtId="0" fontId="6" fillId="4" borderId="32" xfId="0" applyFont="1" applyFill="1" applyBorder="1" applyAlignment="1">
      <alignment horizontal="center" vertical="center"/>
    </xf>
    <xf numFmtId="0" fontId="6" fillId="4" borderId="32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/>
    </xf>
    <xf numFmtId="0" fontId="14" fillId="3" borderId="34" xfId="2" applyFont="1" applyFill="1" applyBorder="1" applyAlignment="1">
      <alignment horizontal="center"/>
    </xf>
    <xf numFmtId="0" fontId="14" fillId="3" borderId="35" xfId="2" applyFont="1" applyFill="1" applyBorder="1" applyAlignment="1">
      <alignment horizontal="center"/>
    </xf>
    <xf numFmtId="0" fontId="14" fillId="3" borderId="35" xfId="2" applyFont="1" applyFill="1" applyBorder="1" applyAlignment="1">
      <alignment horizontal="left"/>
    </xf>
    <xf numFmtId="0" fontId="14" fillId="3" borderId="35" xfId="3" applyFont="1" applyFill="1" applyBorder="1" applyAlignment="1">
      <alignment horizontal="left"/>
    </xf>
    <xf numFmtId="21" fontId="14" fillId="3" borderId="35" xfId="2" applyNumberFormat="1" applyFont="1" applyFill="1" applyBorder="1" applyAlignment="1">
      <alignment horizontal="center"/>
    </xf>
    <xf numFmtId="0" fontId="14" fillId="3" borderId="36" xfId="2" applyFont="1" applyFill="1" applyBorder="1" applyAlignment="1">
      <alignment horizontal="center"/>
    </xf>
    <xf numFmtId="0" fontId="14" fillId="3" borderId="37" xfId="2" applyFont="1" applyFill="1" applyBorder="1" applyAlignment="1">
      <alignment horizontal="center"/>
    </xf>
    <xf numFmtId="0" fontId="14" fillId="3" borderId="38" xfId="2" applyFont="1" applyFill="1" applyBorder="1" applyAlignment="1">
      <alignment horizontal="center"/>
    </xf>
    <xf numFmtId="0" fontId="14" fillId="3" borderId="38" xfId="2" applyFont="1" applyFill="1" applyBorder="1" applyAlignment="1">
      <alignment horizontal="left"/>
    </xf>
    <xf numFmtId="0" fontId="15" fillId="0" borderId="38" xfId="0" applyFont="1" applyBorder="1" applyAlignment="1">
      <alignment horizontal="center"/>
    </xf>
    <xf numFmtId="21" fontId="14" fillId="3" borderId="38" xfId="2" applyNumberFormat="1" applyFont="1" applyFill="1" applyBorder="1" applyAlignment="1">
      <alignment horizontal="center"/>
    </xf>
    <xf numFmtId="0" fontId="14" fillId="3" borderId="39" xfId="2" applyFont="1" applyFill="1" applyBorder="1" applyAlignment="1">
      <alignment horizontal="center"/>
    </xf>
    <xf numFmtId="0" fontId="14" fillId="3" borderId="38" xfId="3" applyFont="1" applyFill="1" applyBorder="1" applyAlignment="1">
      <alignment horizontal="left"/>
    </xf>
    <xf numFmtId="21" fontId="14" fillId="3" borderId="38" xfId="2" applyNumberFormat="1" applyFont="1" applyFill="1" applyBorder="1" applyAlignment="1">
      <alignment horizontal="left"/>
    </xf>
    <xf numFmtId="0" fontId="14" fillId="3" borderId="40" xfId="2" applyFont="1" applyFill="1" applyBorder="1" applyAlignment="1">
      <alignment horizontal="center"/>
    </xf>
    <xf numFmtId="0" fontId="14" fillId="3" borderId="41" xfId="2" applyFont="1" applyFill="1" applyBorder="1" applyAlignment="1">
      <alignment horizontal="center"/>
    </xf>
    <xf numFmtId="0" fontId="14" fillId="3" borderId="41" xfId="2" applyFont="1" applyFill="1" applyBorder="1" applyAlignment="1">
      <alignment horizontal="left"/>
    </xf>
    <xf numFmtId="21" fontId="14" fillId="3" borderId="41" xfId="2" applyNumberFormat="1" applyFont="1" applyFill="1" applyBorder="1" applyAlignment="1">
      <alignment horizontal="left"/>
    </xf>
    <xf numFmtId="21" fontId="14" fillId="3" borderId="41" xfId="2" applyNumberFormat="1" applyFont="1" applyFill="1" applyBorder="1" applyAlignment="1">
      <alignment horizontal="center"/>
    </xf>
    <xf numFmtId="0" fontId="14" fillId="3" borderId="42" xfId="2" applyFont="1" applyFill="1" applyBorder="1" applyAlignment="1">
      <alignment horizontal="center"/>
    </xf>
    <xf numFmtId="0" fontId="6" fillId="5" borderId="31" xfId="0" applyFont="1" applyFill="1" applyBorder="1" applyAlignment="1">
      <alignment horizontal="left" vertical="center" wrapText="1"/>
    </xf>
    <xf numFmtId="0" fontId="14" fillId="3" borderId="43" xfId="2" applyFont="1" applyFill="1" applyBorder="1" applyAlignment="1">
      <alignment horizontal="center"/>
    </xf>
    <xf numFmtId="0" fontId="14" fillId="3" borderId="43" xfId="2" applyFont="1" applyFill="1" applyBorder="1" applyAlignment="1">
      <alignment horizontal="left"/>
    </xf>
    <xf numFmtId="0" fontId="1" fillId="0" borderId="32" xfId="1" applyBorder="1" applyAlignment="1">
      <alignment horizontal="center"/>
    </xf>
    <xf numFmtId="0" fontId="6" fillId="5" borderId="32" xfId="0" applyFont="1" applyFill="1" applyBorder="1" applyAlignment="1">
      <alignment horizontal="left" vertical="center" wrapText="1"/>
    </xf>
    <xf numFmtId="0" fontId="6" fillId="5" borderId="33" xfId="0" applyFont="1" applyFill="1" applyBorder="1" applyAlignment="1">
      <alignment horizontal="left" vertical="center" wrapText="1"/>
    </xf>
    <xf numFmtId="0" fontId="15" fillId="3" borderId="40" xfId="0" applyFont="1" applyFill="1" applyBorder="1" applyAlignment="1">
      <alignment horizontal="center"/>
    </xf>
    <xf numFmtId="0" fontId="14" fillId="3" borderId="44" xfId="2" applyFont="1" applyFill="1" applyBorder="1" applyAlignment="1">
      <alignment horizontal="center"/>
    </xf>
    <xf numFmtId="0" fontId="14" fillId="3" borderId="44" xfId="2" applyFont="1" applyFill="1" applyBorder="1" applyAlignment="1">
      <alignment horizontal="left"/>
    </xf>
    <xf numFmtId="0" fontId="15" fillId="0" borderId="41" xfId="0" applyFont="1" applyBorder="1" applyAlignment="1">
      <alignment horizontal="center"/>
    </xf>
    <xf numFmtId="0" fontId="7" fillId="5" borderId="41" xfId="0" applyFont="1" applyFill="1" applyBorder="1" applyAlignment="1">
      <alignment horizontal="center" vertical="center"/>
    </xf>
    <xf numFmtId="0" fontId="7" fillId="5" borderId="41" xfId="0" applyFont="1" applyFill="1" applyBorder="1" applyAlignment="1">
      <alignment horizontal="center" vertical="center" wrapText="1"/>
    </xf>
    <xf numFmtId="0" fontId="7" fillId="5" borderId="42" xfId="0" applyFont="1" applyFill="1" applyBorder="1" applyAlignment="1">
      <alignment horizontal="center" vertical="center"/>
    </xf>
    <xf numFmtId="0" fontId="7" fillId="0" borderId="0" xfId="1" applyFont="1"/>
    <xf numFmtId="0" fontId="7" fillId="6" borderId="0" xfId="1" applyFont="1" applyFill="1" applyAlignment="1">
      <alignment horizontal="left"/>
    </xf>
    <xf numFmtId="0" fontId="7" fillId="6" borderId="0" xfId="1" applyFont="1" applyFill="1" applyAlignment="1">
      <alignment horizontal="center"/>
    </xf>
    <xf numFmtId="0" fontId="16" fillId="0" borderId="0" xfId="1" applyFont="1" applyAlignment="1">
      <alignment horizontal="center"/>
    </xf>
    <xf numFmtId="0" fontId="1" fillId="0" borderId="0" xfId="1" applyAlignment="1">
      <alignment horizontal="left"/>
    </xf>
    <xf numFmtId="0" fontId="17" fillId="0" borderId="0" xfId="1" applyFont="1"/>
    <xf numFmtId="0" fontId="2" fillId="0" borderId="0" xfId="1" applyFont="1" applyAlignment="1">
      <alignment horizontal="left"/>
    </xf>
    <xf numFmtId="0" fontId="7" fillId="0" borderId="12" xfId="1" applyFont="1" applyBorder="1" applyAlignment="1">
      <alignment horizontal="right"/>
    </xf>
    <xf numFmtId="0" fontId="6" fillId="0" borderId="11" xfId="1" applyFont="1" applyBorder="1" applyAlignment="1">
      <alignment horizontal="left"/>
    </xf>
    <xf numFmtId="0" fontId="6" fillId="0" borderId="12" xfId="1" applyFont="1" applyBorder="1" applyAlignment="1">
      <alignment horizontal="left"/>
    </xf>
    <xf numFmtId="0" fontId="1" fillId="0" borderId="12" xfId="1" applyBorder="1" applyAlignment="1">
      <alignment horizontal="center"/>
    </xf>
    <xf numFmtId="0" fontId="9" fillId="0" borderId="12" xfId="1" applyFont="1" applyBorder="1"/>
    <xf numFmtId="0" fontId="9" fillId="0" borderId="13" xfId="1" applyFont="1" applyBorder="1" applyAlignment="1">
      <alignment horizontal="right"/>
    </xf>
    <xf numFmtId="0" fontId="10" fillId="0" borderId="18" xfId="1" applyFont="1" applyBorder="1" applyAlignment="1">
      <alignment horizontal="right"/>
    </xf>
    <xf numFmtId="0" fontId="6" fillId="0" borderId="0" xfId="1" applyFont="1" applyAlignment="1">
      <alignment horizontal="left"/>
    </xf>
    <xf numFmtId="0" fontId="9" fillId="0" borderId="27" xfId="0" applyFont="1" applyBorder="1"/>
    <xf numFmtId="0" fontId="9" fillId="0" borderId="27" xfId="0" applyFont="1" applyBorder="1" applyAlignment="1">
      <alignment horizontal="right"/>
    </xf>
    <xf numFmtId="0" fontId="9" fillId="3" borderId="19" xfId="1" applyFont="1" applyFill="1" applyBorder="1" applyAlignment="1">
      <alignment horizontal="right"/>
    </xf>
    <xf numFmtId="0" fontId="7" fillId="3" borderId="29" xfId="1" applyFont="1" applyFill="1" applyBorder="1" applyAlignment="1">
      <alignment horizontal="left"/>
    </xf>
    <xf numFmtId="0" fontId="12" fillId="3" borderId="45" xfId="1" applyFont="1" applyFill="1" applyBorder="1"/>
    <xf numFmtId="0" fontId="6" fillId="0" borderId="46" xfId="1" applyFont="1" applyBorder="1" applyAlignment="1">
      <alignment horizontal="left"/>
    </xf>
    <xf numFmtId="0" fontId="7" fillId="0" borderId="0" xfId="1" applyFont="1" applyAlignment="1">
      <alignment horizontal="left"/>
    </xf>
    <xf numFmtId="0" fontId="18" fillId="0" borderId="35" xfId="1" applyFont="1" applyBorder="1" applyAlignment="1">
      <alignment horizontal="center"/>
    </xf>
    <xf numFmtId="0" fontId="18" fillId="0" borderId="38" xfId="1" applyFont="1" applyBorder="1" applyAlignment="1">
      <alignment horizontal="center"/>
    </xf>
    <xf numFmtId="0" fontId="15" fillId="3" borderId="38" xfId="4" applyFont="1" applyFill="1" applyBorder="1" applyAlignment="1">
      <alignment horizontal="center"/>
    </xf>
    <xf numFmtId="0" fontId="15" fillId="3" borderId="38" xfId="4" applyFont="1" applyFill="1" applyBorder="1" applyAlignment="1">
      <alignment horizontal="left"/>
    </xf>
    <xf numFmtId="0" fontId="19" fillId="0" borderId="38" xfId="0" applyFont="1" applyBorder="1" applyAlignment="1">
      <alignment horizontal="center"/>
    </xf>
    <xf numFmtId="0" fontId="1" fillId="0" borderId="38" xfId="1" applyBorder="1" applyAlignment="1">
      <alignment horizontal="center"/>
    </xf>
    <xf numFmtId="0" fontId="6" fillId="5" borderId="34" xfId="0" applyFont="1" applyFill="1" applyBorder="1" applyAlignment="1">
      <alignment horizontal="left" vertical="center" wrapText="1"/>
    </xf>
    <xf numFmtId="0" fontId="18" fillId="3" borderId="35" xfId="1" applyFont="1" applyFill="1" applyBorder="1" applyAlignment="1">
      <alignment horizontal="center"/>
    </xf>
    <xf numFmtId="0" fontId="6" fillId="5" borderId="35" xfId="0" applyFont="1" applyFill="1" applyBorder="1" applyAlignment="1">
      <alignment horizontal="left" vertical="center" wrapText="1"/>
    </xf>
    <xf numFmtId="0" fontId="6" fillId="5" borderId="36" xfId="0" applyFont="1" applyFill="1" applyBorder="1" applyAlignment="1">
      <alignment horizontal="left" vertical="center" wrapText="1"/>
    </xf>
    <xf numFmtId="0" fontId="7" fillId="5" borderId="37" xfId="0" applyFont="1" applyFill="1" applyBorder="1" applyAlignment="1">
      <alignment horizontal="center" vertical="center" wrapText="1"/>
    </xf>
    <xf numFmtId="0" fontId="14" fillId="3" borderId="52" xfId="2" applyFont="1" applyFill="1" applyBorder="1" applyAlignment="1">
      <alignment horizontal="center"/>
    </xf>
    <xf numFmtId="0" fontId="14" fillId="3" borderId="52" xfId="2" applyFont="1" applyFill="1" applyBorder="1" applyAlignment="1">
      <alignment horizontal="left"/>
    </xf>
    <xf numFmtId="0" fontId="7" fillId="5" borderId="38" xfId="0" applyFont="1" applyFill="1" applyBorder="1" applyAlignment="1">
      <alignment horizontal="center" vertical="center"/>
    </xf>
    <xf numFmtId="0" fontId="7" fillId="5" borderId="38" xfId="0" applyFont="1" applyFill="1" applyBorder="1" applyAlignment="1">
      <alignment horizontal="center" vertical="center" wrapText="1"/>
    </xf>
    <xf numFmtId="0" fontId="7" fillId="5" borderId="39" xfId="0" applyFont="1" applyFill="1" applyBorder="1" applyAlignment="1">
      <alignment horizontal="center" vertical="center"/>
    </xf>
    <xf numFmtId="0" fontId="18" fillId="3" borderId="38" xfId="1" applyFont="1" applyFill="1" applyBorder="1" applyAlignment="1">
      <alignment horizontal="center"/>
    </xf>
    <xf numFmtId="0" fontId="7" fillId="5" borderId="53" xfId="0" applyFont="1" applyFill="1" applyBorder="1" applyAlignment="1">
      <alignment horizontal="center" vertical="center" wrapText="1"/>
    </xf>
    <xf numFmtId="0" fontId="15" fillId="3" borderId="54" xfId="4" applyFont="1" applyFill="1" applyBorder="1" applyAlignment="1">
      <alignment horizontal="left"/>
    </xf>
    <xf numFmtId="0" fontId="7" fillId="5" borderId="54" xfId="0" applyFont="1" applyFill="1" applyBorder="1" applyAlignment="1">
      <alignment horizontal="center" vertical="center"/>
    </xf>
    <xf numFmtId="0" fontId="7" fillId="5" borderId="54" xfId="0" applyFont="1" applyFill="1" applyBorder="1" applyAlignment="1">
      <alignment horizontal="center" vertical="center" wrapText="1"/>
    </xf>
    <xf numFmtId="0" fontId="7" fillId="5" borderId="55" xfId="0" applyFont="1" applyFill="1" applyBorder="1" applyAlignment="1">
      <alignment horizontal="center" vertical="center"/>
    </xf>
    <xf numFmtId="0" fontId="7" fillId="5" borderId="40" xfId="0" applyFont="1" applyFill="1" applyBorder="1" applyAlignment="1">
      <alignment horizontal="center" vertical="center" wrapText="1"/>
    </xf>
    <xf numFmtId="0" fontId="15" fillId="3" borderId="41" xfId="4" applyFont="1" applyFill="1" applyBorder="1" applyAlignment="1">
      <alignment horizontal="left"/>
    </xf>
    <xf numFmtId="0" fontId="3" fillId="6" borderId="0" xfId="1" applyFont="1" applyFill="1" applyAlignment="1">
      <alignment horizontal="left"/>
    </xf>
    <xf numFmtId="0" fontId="3" fillId="6" borderId="0" xfId="1" applyFont="1" applyFill="1" applyAlignment="1">
      <alignment horizontal="center"/>
    </xf>
    <xf numFmtId="0" fontId="16" fillId="0" borderId="0" xfId="1" applyFont="1" applyAlignment="1">
      <alignment horizontal="left"/>
    </xf>
    <xf numFmtId="0" fontId="14" fillId="3" borderId="38" xfId="3" applyFont="1" applyFill="1" applyBorder="1" applyAlignment="1">
      <alignment horizontal="center"/>
    </xf>
    <xf numFmtId="0" fontId="7" fillId="5" borderId="56" xfId="0" applyFont="1" applyFill="1" applyBorder="1" applyAlignment="1">
      <alignment horizontal="center" vertical="center" wrapText="1"/>
    </xf>
    <xf numFmtId="0" fontId="15" fillId="3" borderId="57" xfId="0" applyFont="1" applyFill="1" applyBorder="1" applyAlignment="1">
      <alignment horizontal="center"/>
    </xf>
    <xf numFmtId="0" fontId="15" fillId="3" borderId="57" xfId="0" applyFont="1" applyFill="1" applyBorder="1" applyAlignment="1">
      <alignment horizontal="left"/>
    </xf>
    <xf numFmtId="0" fontId="15" fillId="3" borderId="58" xfId="0" applyFont="1" applyFill="1" applyBorder="1" applyAlignment="1">
      <alignment horizontal="left"/>
    </xf>
    <xf numFmtId="0" fontId="14" fillId="3" borderId="35" xfId="3" applyFont="1" applyFill="1" applyBorder="1" applyAlignment="1">
      <alignment horizontal="center"/>
    </xf>
    <xf numFmtId="0" fontId="1" fillId="0" borderId="35" xfId="1" applyBorder="1" applyAlignment="1">
      <alignment horizontal="center"/>
    </xf>
    <xf numFmtId="0" fontId="3" fillId="0" borderId="8" xfId="1" applyFont="1" applyBorder="1" applyAlignment="1">
      <alignment horizontal="center"/>
    </xf>
    <xf numFmtId="0" fontId="3" fillId="0" borderId="9" xfId="1" applyFont="1" applyBorder="1" applyAlignment="1">
      <alignment horizontal="center"/>
    </xf>
    <xf numFmtId="0" fontId="3" fillId="0" borderId="10" xfId="1" applyFont="1" applyBorder="1" applyAlignment="1">
      <alignment horizontal="center"/>
    </xf>
    <xf numFmtId="0" fontId="22" fillId="4" borderId="8" xfId="1" applyFont="1" applyFill="1" applyBorder="1" applyAlignment="1">
      <alignment horizontal="center"/>
    </xf>
    <xf numFmtId="0" fontId="22" fillId="4" borderId="9" xfId="1" applyFont="1" applyFill="1" applyBorder="1" applyAlignment="1">
      <alignment horizontal="center"/>
    </xf>
    <xf numFmtId="0" fontId="22" fillId="4" borderId="10" xfId="1" applyFont="1" applyFill="1" applyBorder="1" applyAlignment="1">
      <alignment horizontal="center"/>
    </xf>
    <xf numFmtId="0" fontId="16" fillId="0" borderId="0" xfId="1" applyFont="1" applyAlignment="1">
      <alignment horizontal="left"/>
    </xf>
    <xf numFmtId="0" fontId="22" fillId="4" borderId="48" xfId="1" applyFont="1" applyFill="1" applyBorder="1" applyAlignment="1">
      <alignment horizontal="center"/>
    </xf>
    <xf numFmtId="0" fontId="22" fillId="4" borderId="49" xfId="1" applyFont="1" applyFill="1" applyBorder="1" applyAlignment="1">
      <alignment horizontal="center"/>
    </xf>
    <xf numFmtId="0" fontId="22" fillId="0" borderId="8" xfId="1" applyFont="1" applyBorder="1" applyAlignment="1">
      <alignment horizontal="center"/>
    </xf>
    <xf numFmtId="0" fontId="22" fillId="0" borderId="9" xfId="1" applyFont="1" applyBorder="1" applyAlignment="1">
      <alignment horizontal="center"/>
    </xf>
    <xf numFmtId="0" fontId="22" fillId="0" borderId="10" xfId="1" applyFont="1" applyBorder="1" applyAlignment="1">
      <alignment horizontal="center"/>
    </xf>
    <xf numFmtId="0" fontId="21" fillId="4" borderId="8" xfId="1" applyFont="1" applyFill="1" applyBorder="1" applyAlignment="1">
      <alignment horizontal="center"/>
    </xf>
    <xf numFmtId="0" fontId="21" fillId="4" borderId="9" xfId="1" applyFont="1" applyFill="1" applyBorder="1" applyAlignment="1">
      <alignment horizontal="center"/>
    </xf>
    <xf numFmtId="0" fontId="21" fillId="4" borderId="10" xfId="1" applyFont="1" applyFill="1" applyBorder="1" applyAlignment="1">
      <alignment horizontal="center"/>
    </xf>
    <xf numFmtId="0" fontId="7" fillId="3" borderId="28" xfId="1" applyFont="1" applyFill="1" applyBorder="1" applyAlignment="1">
      <alignment horizontal="left"/>
    </xf>
    <xf numFmtId="0" fontId="7" fillId="3" borderId="29" xfId="1" applyFont="1" applyFill="1" applyBorder="1" applyAlignment="1">
      <alignment horizontal="left"/>
    </xf>
    <xf numFmtId="0" fontId="7" fillId="3" borderId="29" xfId="1" applyFont="1" applyFill="1" applyBorder="1" applyAlignment="1">
      <alignment horizontal="right"/>
    </xf>
    <xf numFmtId="0" fontId="7" fillId="3" borderId="30" xfId="1" applyFont="1" applyFill="1" applyBorder="1" applyAlignment="1">
      <alignment horizontal="right"/>
    </xf>
    <xf numFmtId="0" fontId="7" fillId="0" borderId="46" xfId="1" applyFont="1" applyBorder="1" applyAlignment="1">
      <alignment horizontal="right"/>
    </xf>
    <xf numFmtId="0" fontId="7" fillId="0" borderId="47" xfId="1" applyFont="1" applyBorder="1" applyAlignment="1">
      <alignment horizontal="right"/>
    </xf>
    <xf numFmtId="0" fontId="6" fillId="5" borderId="0" xfId="0" applyFont="1" applyFill="1" applyAlignment="1">
      <alignment horizontal="left" vertical="center" wrapText="1"/>
    </xf>
    <xf numFmtId="0" fontId="20" fillId="4" borderId="45" xfId="1" applyFont="1" applyFill="1" applyBorder="1" applyAlignment="1">
      <alignment horizontal="center"/>
    </xf>
    <xf numFmtId="0" fontId="20" fillId="4" borderId="46" xfId="1" applyFont="1" applyFill="1" applyBorder="1" applyAlignment="1">
      <alignment horizontal="center"/>
    </xf>
    <xf numFmtId="0" fontId="21" fillId="4" borderId="45" xfId="1" applyFont="1" applyFill="1" applyBorder="1" applyAlignment="1">
      <alignment horizontal="center"/>
    </xf>
    <xf numFmtId="0" fontId="21" fillId="4" borderId="46" xfId="1" applyFont="1" applyFill="1" applyBorder="1" applyAlignment="1">
      <alignment horizontal="center"/>
    </xf>
    <xf numFmtId="0" fontId="21" fillId="4" borderId="47" xfId="1" applyFont="1" applyFill="1" applyBorder="1" applyAlignment="1">
      <alignment horizontal="center"/>
    </xf>
    <xf numFmtId="0" fontId="7" fillId="0" borderId="0" xfId="1" applyFont="1" applyAlignment="1">
      <alignment horizontal="center"/>
    </xf>
    <xf numFmtId="0" fontId="6" fillId="2" borderId="8" xfId="1" applyFont="1" applyFill="1" applyBorder="1" applyAlignment="1">
      <alignment horizontal="center"/>
    </xf>
    <xf numFmtId="0" fontId="6" fillId="2" borderId="9" xfId="1" applyFont="1" applyFill="1" applyBorder="1" applyAlignment="1">
      <alignment horizontal="center"/>
    </xf>
    <xf numFmtId="0" fontId="6" fillId="2" borderId="14" xfId="1" applyFont="1" applyFill="1" applyBorder="1" applyAlignment="1">
      <alignment horizontal="center"/>
    </xf>
    <xf numFmtId="0" fontId="6" fillId="2" borderId="15" xfId="1" applyFont="1" applyFill="1" applyBorder="1" applyAlignment="1">
      <alignment horizontal="center"/>
    </xf>
    <xf numFmtId="0" fontId="6" fillId="2" borderId="16" xfId="1" applyFont="1" applyFill="1" applyBorder="1" applyAlignment="1">
      <alignment horizontal="center"/>
    </xf>
    <xf numFmtId="0" fontId="7" fillId="0" borderId="18" xfId="1" applyFont="1" applyBorder="1" applyAlignment="1">
      <alignment horizontal="right"/>
    </xf>
    <xf numFmtId="0" fontId="7" fillId="3" borderId="18" xfId="1" applyFont="1" applyFill="1" applyBorder="1" applyAlignment="1">
      <alignment horizontal="right"/>
    </xf>
    <xf numFmtId="0" fontId="9" fillId="3" borderId="18" xfId="1" applyFont="1" applyFill="1" applyBorder="1" applyAlignment="1">
      <alignment horizontal="right"/>
    </xf>
    <xf numFmtId="0" fontId="4" fillId="0" borderId="1" xfId="1" applyFont="1" applyBorder="1" applyAlignment="1">
      <alignment horizontal="center"/>
    </xf>
    <xf numFmtId="0" fontId="4" fillId="0" borderId="0" xfId="1" applyFont="1" applyAlignment="1">
      <alignment horizontal="center"/>
    </xf>
    <xf numFmtId="0" fontId="7" fillId="0" borderId="2" xfId="1" applyFont="1" applyBorder="1" applyAlignment="1">
      <alignment horizontal="left"/>
    </xf>
    <xf numFmtId="0" fontId="7" fillId="0" borderId="3" xfId="1" applyFont="1" applyBorder="1" applyAlignment="1">
      <alignment horizontal="left"/>
    </xf>
    <xf numFmtId="0" fontId="7" fillId="0" borderId="5" xfId="1" applyFont="1" applyBorder="1" applyAlignment="1">
      <alignment horizontal="left"/>
    </xf>
    <xf numFmtId="0" fontId="2" fillId="0" borderId="0" xfId="1" applyFont="1" applyAlignment="1">
      <alignment horizontal="left"/>
    </xf>
    <xf numFmtId="0" fontId="2" fillId="0" borderId="0" xfId="1" applyFont="1" applyAlignment="1">
      <alignment horizontal="right"/>
    </xf>
    <xf numFmtId="0" fontId="6" fillId="0" borderId="0" xfId="1" applyFont="1" applyAlignment="1">
      <alignment horizontal="center"/>
    </xf>
    <xf numFmtId="0" fontId="9" fillId="4" borderId="8" xfId="1" applyFont="1" applyFill="1" applyBorder="1" applyAlignment="1">
      <alignment horizontal="center"/>
    </xf>
    <xf numFmtId="0" fontId="9" fillId="4" borderId="9" xfId="1" applyFont="1" applyFill="1" applyBorder="1" applyAlignment="1">
      <alignment horizontal="center"/>
    </xf>
    <xf numFmtId="0" fontId="9" fillId="4" borderId="10" xfId="1" applyFont="1" applyFill="1" applyBorder="1" applyAlignment="1">
      <alignment horizontal="center"/>
    </xf>
    <xf numFmtId="0" fontId="9" fillId="0" borderId="50" xfId="1" applyFont="1" applyBorder="1" applyAlignment="1">
      <alignment horizontal="center"/>
    </xf>
    <xf numFmtId="0" fontId="9" fillId="0" borderId="51" xfId="1" applyFont="1" applyBorder="1" applyAlignment="1">
      <alignment horizontal="center"/>
    </xf>
    <xf numFmtId="0" fontId="9" fillId="0" borderId="8" xfId="1" applyFont="1" applyBorder="1" applyAlignment="1">
      <alignment horizontal="center"/>
    </xf>
    <xf numFmtId="0" fontId="9" fillId="0" borderId="9" xfId="1" applyFont="1" applyBorder="1" applyAlignment="1">
      <alignment horizontal="center"/>
    </xf>
    <xf numFmtId="0" fontId="9" fillId="0" borderId="10" xfId="1" applyFont="1" applyBorder="1" applyAlignment="1">
      <alignment horizontal="center"/>
    </xf>
    <xf numFmtId="0" fontId="6" fillId="4" borderId="8" xfId="1" applyFont="1" applyFill="1" applyBorder="1" applyAlignment="1">
      <alignment horizontal="center"/>
    </xf>
    <xf numFmtId="0" fontId="6" fillId="4" borderId="9" xfId="1" applyFont="1" applyFill="1" applyBorder="1" applyAlignment="1">
      <alignment horizontal="center"/>
    </xf>
    <xf numFmtId="0" fontId="6" fillId="4" borderId="10" xfId="1" applyFont="1" applyFill="1" applyBorder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9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0" fontId="23" fillId="3" borderId="0" xfId="3" applyFont="1" applyFill="1" applyAlignment="1">
      <alignment horizontal="left"/>
    </xf>
    <xf numFmtId="0" fontId="7" fillId="5" borderId="57" xfId="0" applyFont="1" applyFill="1" applyBorder="1" applyAlignment="1">
      <alignment horizontal="left" vertical="center" wrapText="1"/>
    </xf>
    <xf numFmtId="0" fontId="7" fillId="5" borderId="59" xfId="0" applyFont="1" applyFill="1" applyBorder="1" applyAlignment="1">
      <alignment horizontal="left" vertical="center" wrapText="1"/>
    </xf>
    <xf numFmtId="0" fontId="11" fillId="4" borderId="45" xfId="1" applyFont="1" applyFill="1" applyBorder="1" applyAlignment="1">
      <alignment horizontal="center"/>
    </xf>
    <xf numFmtId="0" fontId="11" fillId="4" borderId="46" xfId="1" applyFont="1" applyFill="1" applyBorder="1" applyAlignment="1">
      <alignment horizontal="center"/>
    </xf>
    <xf numFmtId="0" fontId="6" fillId="4" borderId="45" xfId="1" applyFont="1" applyFill="1" applyBorder="1" applyAlignment="1">
      <alignment horizontal="center"/>
    </xf>
    <xf numFmtId="0" fontId="6" fillId="4" borderId="46" xfId="1" applyFont="1" applyFill="1" applyBorder="1" applyAlignment="1">
      <alignment horizontal="center"/>
    </xf>
    <xf numFmtId="0" fontId="6" fillId="4" borderId="47" xfId="1" applyFont="1" applyFill="1" applyBorder="1" applyAlignment="1">
      <alignment horizontal="center"/>
    </xf>
    <xf numFmtId="0" fontId="9" fillId="4" borderId="48" xfId="1" applyFont="1" applyFill="1" applyBorder="1" applyAlignment="1">
      <alignment horizontal="center"/>
    </xf>
    <xf numFmtId="0" fontId="9" fillId="4" borderId="49" xfId="1" applyFont="1" applyFill="1" applyBorder="1" applyAlignment="1">
      <alignment horizontal="center"/>
    </xf>
    <xf numFmtId="0" fontId="6" fillId="2" borderId="10" xfId="1" applyFont="1" applyFill="1" applyBorder="1" applyAlignment="1">
      <alignment horizontal="center"/>
    </xf>
    <xf numFmtId="0" fontId="7" fillId="0" borderId="19" xfId="1" applyFont="1" applyBorder="1" applyAlignment="1">
      <alignment horizontal="right"/>
    </xf>
    <xf numFmtId="0" fontId="7" fillId="3" borderId="19" xfId="1" applyFont="1" applyFill="1" applyBorder="1" applyAlignment="1">
      <alignment horizontal="right"/>
    </xf>
    <xf numFmtId="0" fontId="9" fillId="3" borderId="19" xfId="1" applyFont="1" applyFill="1" applyBorder="1" applyAlignment="1">
      <alignment horizontal="right"/>
    </xf>
    <xf numFmtId="0" fontId="7" fillId="0" borderId="29" xfId="1" applyFont="1" applyBorder="1" applyAlignment="1">
      <alignment horizontal="right"/>
    </xf>
    <xf numFmtId="0" fontId="7" fillId="0" borderId="30" xfId="1" applyFont="1" applyBorder="1" applyAlignment="1">
      <alignment horizontal="right"/>
    </xf>
    <xf numFmtId="0" fontId="6" fillId="0" borderId="1" xfId="1" applyFont="1" applyBorder="1" applyAlignment="1">
      <alignment horizontal="center"/>
    </xf>
    <xf numFmtId="0" fontId="6" fillId="5" borderId="40" xfId="0" applyFont="1" applyFill="1" applyBorder="1" applyAlignment="1">
      <alignment horizontal="left" vertical="center" wrapText="1"/>
    </xf>
    <xf numFmtId="0" fontId="14" fillId="3" borderId="41" xfId="3" applyFont="1" applyFill="1" applyBorder="1" applyAlignment="1">
      <alignment horizontal="center"/>
    </xf>
    <xf numFmtId="0" fontId="14" fillId="3" borderId="41" xfId="3" applyFont="1" applyFill="1" applyBorder="1" applyAlignment="1">
      <alignment horizontal="left"/>
    </xf>
    <xf numFmtId="0" fontId="1" fillId="0" borderId="41" xfId="1" applyBorder="1" applyAlignment="1">
      <alignment horizontal="center"/>
    </xf>
    <xf numFmtId="0" fontId="6" fillId="5" borderId="41" xfId="0" applyFont="1" applyFill="1" applyBorder="1" applyAlignment="1">
      <alignment horizontal="left" vertical="center" wrapText="1"/>
    </xf>
    <xf numFmtId="0" fontId="6" fillId="5" borderId="42" xfId="0" applyFont="1" applyFill="1" applyBorder="1" applyAlignment="1">
      <alignment horizontal="left" vertical="center" wrapText="1"/>
    </xf>
  </cellXfs>
  <cellStyles count="5">
    <cellStyle name="Обычный" xfId="0" builtinId="0"/>
    <cellStyle name="Обычный 2" xfId="4" xr:uid="{0D36EB78-24E4-4960-9C48-0AED1A27A657}"/>
    <cellStyle name="Обычный 3" xfId="1" xr:uid="{C24CF725-E9A5-431B-A6B1-D15553C88F84}"/>
    <cellStyle name="Обычный 4" xfId="3" xr:uid="{076E6763-20AC-45F6-BA5E-8D552704E39A}"/>
    <cellStyle name="Обычный 5" xfId="2" xr:uid="{7898860B-6265-46E4-97A6-FE31584D44A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9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10.jpe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9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10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495300</xdr:colOff>
      <xdr:row>0</xdr:row>
      <xdr:rowOff>154878</xdr:rowOff>
    </xdr:from>
    <xdr:to>
      <xdr:col>2</xdr:col>
      <xdr:colOff>1738678</xdr:colOff>
      <xdr:row>3</xdr:row>
      <xdr:rowOff>106679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0DBCA78-7158-4856-8C4E-A17A8D0521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376" t="29040" r="82455" b="60662"/>
        <a:stretch/>
      </xdr:blipFill>
      <xdr:spPr>
        <a:xfrm>
          <a:off x="1851660" y="154878"/>
          <a:ext cx="1243378" cy="591881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0</xdr:row>
      <xdr:rowOff>144780</xdr:rowOff>
    </xdr:from>
    <xdr:to>
      <xdr:col>9</xdr:col>
      <xdr:colOff>698500</xdr:colOff>
      <xdr:row>4</xdr:row>
      <xdr:rowOff>5804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8F318BE-E71A-40BD-A669-54AECA3B25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677" t="7706" r="4392" b="15975"/>
        <a:stretch/>
      </xdr:blipFill>
      <xdr:spPr>
        <a:xfrm>
          <a:off x="11198860" y="144780"/>
          <a:ext cx="685800" cy="706844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</xdr:colOff>
      <xdr:row>1</xdr:row>
      <xdr:rowOff>99060</xdr:rowOff>
    </xdr:from>
    <xdr:to>
      <xdr:col>2</xdr:col>
      <xdr:colOff>54745</xdr:colOff>
      <xdr:row>3</xdr:row>
      <xdr:rowOff>129540</xdr:rowOff>
    </xdr:to>
    <xdr:pic>
      <xdr:nvPicPr>
        <xdr:cNvPr id="4" name="Рисунок 3" descr="https://sun9-6.userapi.com/c630626/v630626648/15231/YPdTEH2Rpf8.jpg?ava=1">
          <a:extLst>
            <a:ext uri="{FF2B5EF4-FFF2-40B4-BE49-F238E27FC236}">
              <a16:creationId xmlns:a16="http://schemas.microsoft.com/office/drawing/2014/main" id="{B383E85E-0BBB-4B47-96C2-BB5F6FDBA8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800" b="31400"/>
        <a:stretch/>
      </xdr:blipFill>
      <xdr:spPr bwMode="auto">
        <a:xfrm>
          <a:off x="91440" y="297180"/>
          <a:ext cx="1319665" cy="472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182879</xdr:colOff>
      <xdr:row>3</xdr:row>
      <xdr:rowOff>68579</xdr:rowOff>
    </xdr:from>
    <xdr:to>
      <xdr:col>2</xdr:col>
      <xdr:colOff>79173</xdr:colOff>
      <xdr:row>5</xdr:row>
      <xdr:rowOff>205739</xdr:rowOff>
    </xdr:to>
    <xdr:pic>
      <xdr:nvPicPr>
        <xdr:cNvPr id="5" name="Рисунок 4" descr="https://images.ru.prom.st/70304003_w640_h640_ooo-kirovtransstroj.jpg">
          <a:extLst>
            <a:ext uri="{FF2B5EF4-FFF2-40B4-BE49-F238E27FC236}">
              <a16:creationId xmlns:a16="http://schemas.microsoft.com/office/drawing/2014/main" id="{59C8F2AD-6FD9-4B5C-8394-CFD6CA41FA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061" b="6500"/>
        <a:stretch/>
      </xdr:blipFill>
      <xdr:spPr bwMode="auto">
        <a:xfrm>
          <a:off x="807719" y="708659"/>
          <a:ext cx="627814" cy="541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132080</xdr:colOff>
      <xdr:row>3</xdr:row>
      <xdr:rowOff>120910</xdr:rowOff>
    </xdr:from>
    <xdr:to>
      <xdr:col>10</xdr:col>
      <xdr:colOff>1216660</xdr:colOff>
      <xdr:row>5</xdr:row>
      <xdr:rowOff>157480</xdr:rowOff>
    </xdr:to>
    <xdr:pic>
      <xdr:nvPicPr>
        <xdr:cNvPr id="6" name="Рисунок 5" descr="https://sonko-centr.ru/wp-content/uploads/2019/01/maxresdefault.jpg">
          <a:extLst>
            <a:ext uri="{FF2B5EF4-FFF2-40B4-BE49-F238E27FC236}">
              <a16:creationId xmlns:a16="http://schemas.microsoft.com/office/drawing/2014/main" id="{1F239E9D-0564-4C04-8EED-A2DE3ADF43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375" t="39444" r="30625" b="32778"/>
        <a:stretch/>
      </xdr:blipFill>
      <xdr:spPr bwMode="auto">
        <a:xfrm>
          <a:off x="12644120" y="760990"/>
          <a:ext cx="1084580" cy="440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1737360</xdr:colOff>
      <xdr:row>3</xdr:row>
      <xdr:rowOff>90170</xdr:rowOff>
    </xdr:from>
    <xdr:to>
      <xdr:col>3</xdr:col>
      <xdr:colOff>795384</xdr:colOff>
      <xdr:row>6</xdr:row>
      <xdr:rowOff>42334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CB9CFB4-F9C4-4078-B7E3-197A70FE99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55432" t="28738" r="34669" b="60290"/>
        <a:stretch/>
      </xdr:blipFill>
      <xdr:spPr>
        <a:xfrm>
          <a:off x="3093720" y="730250"/>
          <a:ext cx="947784" cy="584624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381000</xdr:colOff>
      <xdr:row>3</xdr:row>
      <xdr:rowOff>122270</xdr:rowOff>
    </xdr:from>
    <xdr:to>
      <xdr:col>9</xdr:col>
      <xdr:colOff>876300</xdr:colOff>
      <xdr:row>6</xdr:row>
      <xdr:rowOff>65766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FE63B13C-716B-42CE-B0B8-1551A81C6A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0045" t="29618" r="64888" b="59824"/>
        <a:stretch/>
      </xdr:blipFill>
      <xdr:spPr>
        <a:xfrm>
          <a:off x="11567160" y="762350"/>
          <a:ext cx="495300" cy="575956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</xdr:colOff>
      <xdr:row>3</xdr:row>
      <xdr:rowOff>167640</xdr:rowOff>
    </xdr:from>
    <xdr:to>
      <xdr:col>1</xdr:col>
      <xdr:colOff>53340</xdr:colOff>
      <xdr:row>5</xdr:row>
      <xdr:rowOff>167640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88352A0D-9755-4708-AB23-69912A6022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9331" t="43023" r="71702" b="46004"/>
        <a:stretch/>
      </xdr:blipFill>
      <xdr:spPr>
        <a:xfrm>
          <a:off x="91440" y="807720"/>
          <a:ext cx="586740" cy="403860"/>
        </a:xfrm>
        <a:prstGeom prst="rect">
          <a:avLst/>
        </a:prstGeom>
      </xdr:spPr>
    </xdr:pic>
    <xdr:clientData/>
  </xdr:twoCellAnchor>
  <xdr:twoCellAnchor editAs="oneCell">
    <xdr:from>
      <xdr:col>2</xdr:col>
      <xdr:colOff>158643</xdr:colOff>
      <xdr:row>4</xdr:row>
      <xdr:rowOff>70696</xdr:rowOff>
    </xdr:from>
    <xdr:to>
      <xdr:col>2</xdr:col>
      <xdr:colOff>1710988</xdr:colOff>
      <xdr:row>6</xdr:row>
      <xdr:rowOff>63500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769A5A9D-BCBB-4492-8F95-2D46704924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46232" t="32410" r="44218" b="62897"/>
        <a:stretch/>
      </xdr:blipFill>
      <xdr:spPr>
        <a:xfrm>
          <a:off x="1515003" y="916516"/>
          <a:ext cx="1552345" cy="419524"/>
        </a:xfrm>
        <a:prstGeom prst="rect">
          <a:avLst/>
        </a:prstGeom>
      </xdr:spPr>
    </xdr:pic>
    <xdr:clientData/>
  </xdr:twoCellAnchor>
  <xdr:twoCellAnchor editAs="oneCell">
    <xdr:from>
      <xdr:col>9</xdr:col>
      <xdr:colOff>840740</xdr:colOff>
      <xdr:row>1</xdr:row>
      <xdr:rowOff>101600</xdr:rowOff>
    </xdr:from>
    <xdr:to>
      <xdr:col>10</xdr:col>
      <xdr:colOff>154940</xdr:colOff>
      <xdr:row>3</xdr:row>
      <xdr:rowOff>116840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6E41F275-0AAF-4C7B-A97D-0CCDA5D314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55665" t="42196" r="34553" b="45383"/>
        <a:stretch/>
      </xdr:blipFill>
      <xdr:spPr>
        <a:xfrm>
          <a:off x="12026900" y="299720"/>
          <a:ext cx="640080" cy="457200"/>
        </a:xfrm>
        <a:prstGeom prst="rect">
          <a:avLst/>
        </a:prstGeom>
      </xdr:spPr>
    </xdr:pic>
    <xdr:clientData/>
  </xdr:twoCellAnchor>
  <xdr:twoCellAnchor editAs="oneCell">
    <xdr:from>
      <xdr:col>7</xdr:col>
      <xdr:colOff>698500</xdr:colOff>
      <xdr:row>3</xdr:row>
      <xdr:rowOff>159094</xdr:rowOff>
    </xdr:from>
    <xdr:to>
      <xdr:col>9</xdr:col>
      <xdr:colOff>80434</xdr:colOff>
      <xdr:row>6</xdr:row>
      <xdr:rowOff>61174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A492807C-B112-48D3-AF59-9D6BFB94E7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2211" t="14213" r="73046" b="75619"/>
        <a:stretch/>
      </xdr:blipFill>
      <xdr:spPr>
        <a:xfrm>
          <a:off x="9865360" y="799174"/>
          <a:ext cx="1401234" cy="534540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285751</xdr:colOff>
      <xdr:row>1</xdr:row>
      <xdr:rowOff>46666</xdr:rowOff>
    </xdr:from>
    <xdr:to>
      <xdr:col>10</xdr:col>
      <xdr:colOff>1261535</xdr:colOff>
      <xdr:row>3</xdr:row>
      <xdr:rowOff>140968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A02DFDF9-8DD9-4EFE-8D78-B139D06DB8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97791" y="244786"/>
          <a:ext cx="975784" cy="5362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495300</xdr:colOff>
      <xdr:row>0</xdr:row>
      <xdr:rowOff>154878</xdr:rowOff>
    </xdr:from>
    <xdr:to>
      <xdr:col>2</xdr:col>
      <xdr:colOff>1738678</xdr:colOff>
      <xdr:row>3</xdr:row>
      <xdr:rowOff>106679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B2D2765B-FC62-4F20-A532-16362C8EF2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376" t="29040" r="82455" b="60662"/>
        <a:stretch/>
      </xdr:blipFill>
      <xdr:spPr>
        <a:xfrm>
          <a:off x="1851660" y="154878"/>
          <a:ext cx="1243378" cy="591881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</xdr:colOff>
      <xdr:row>0</xdr:row>
      <xdr:rowOff>144780</xdr:rowOff>
    </xdr:from>
    <xdr:to>
      <xdr:col>9</xdr:col>
      <xdr:colOff>698500</xdr:colOff>
      <xdr:row>4</xdr:row>
      <xdr:rowOff>5804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A867D394-54B2-465C-A43E-D43C9BF95F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677" t="7706" r="4392" b="15975"/>
        <a:stretch/>
      </xdr:blipFill>
      <xdr:spPr>
        <a:xfrm>
          <a:off x="11198860" y="144780"/>
          <a:ext cx="685800" cy="706844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</xdr:colOff>
      <xdr:row>1</xdr:row>
      <xdr:rowOff>99060</xdr:rowOff>
    </xdr:from>
    <xdr:to>
      <xdr:col>2</xdr:col>
      <xdr:colOff>54745</xdr:colOff>
      <xdr:row>3</xdr:row>
      <xdr:rowOff>129540</xdr:rowOff>
    </xdr:to>
    <xdr:pic>
      <xdr:nvPicPr>
        <xdr:cNvPr id="4" name="Рисунок 3" descr="https://sun9-6.userapi.com/c630626/v630626648/15231/YPdTEH2Rpf8.jpg?ava=1">
          <a:extLst>
            <a:ext uri="{FF2B5EF4-FFF2-40B4-BE49-F238E27FC236}">
              <a16:creationId xmlns:a16="http://schemas.microsoft.com/office/drawing/2014/main" id="{E223775F-DF8C-4757-8940-1865415983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800" b="31400"/>
        <a:stretch/>
      </xdr:blipFill>
      <xdr:spPr bwMode="auto">
        <a:xfrm>
          <a:off x="91440" y="297180"/>
          <a:ext cx="1319665" cy="472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182879</xdr:colOff>
      <xdr:row>3</xdr:row>
      <xdr:rowOff>68579</xdr:rowOff>
    </xdr:from>
    <xdr:to>
      <xdr:col>2</xdr:col>
      <xdr:colOff>79173</xdr:colOff>
      <xdr:row>5</xdr:row>
      <xdr:rowOff>205739</xdr:rowOff>
    </xdr:to>
    <xdr:pic>
      <xdr:nvPicPr>
        <xdr:cNvPr id="5" name="Рисунок 4" descr="https://images.ru.prom.st/70304003_w640_h640_ooo-kirovtransstroj.jpg">
          <a:extLst>
            <a:ext uri="{FF2B5EF4-FFF2-40B4-BE49-F238E27FC236}">
              <a16:creationId xmlns:a16="http://schemas.microsoft.com/office/drawing/2014/main" id="{06CA841B-A918-460B-881F-3E721C4E54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061" b="6500"/>
        <a:stretch/>
      </xdr:blipFill>
      <xdr:spPr bwMode="auto">
        <a:xfrm>
          <a:off x="807719" y="708659"/>
          <a:ext cx="627814" cy="541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132080</xdr:colOff>
      <xdr:row>3</xdr:row>
      <xdr:rowOff>120910</xdr:rowOff>
    </xdr:from>
    <xdr:to>
      <xdr:col>10</xdr:col>
      <xdr:colOff>1216660</xdr:colOff>
      <xdr:row>5</xdr:row>
      <xdr:rowOff>157480</xdr:rowOff>
    </xdr:to>
    <xdr:pic>
      <xdr:nvPicPr>
        <xdr:cNvPr id="6" name="Рисунок 5" descr="https://sonko-centr.ru/wp-content/uploads/2019/01/maxresdefault.jpg">
          <a:extLst>
            <a:ext uri="{FF2B5EF4-FFF2-40B4-BE49-F238E27FC236}">
              <a16:creationId xmlns:a16="http://schemas.microsoft.com/office/drawing/2014/main" id="{25FAA2D3-5B1B-4FE1-B4FA-0BAEDBEAA7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375" t="39444" r="30625" b="32778"/>
        <a:stretch/>
      </xdr:blipFill>
      <xdr:spPr bwMode="auto">
        <a:xfrm>
          <a:off x="12644120" y="760990"/>
          <a:ext cx="1084580" cy="440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54611</xdr:colOff>
      <xdr:row>3</xdr:row>
      <xdr:rowOff>47836</xdr:rowOff>
    </xdr:from>
    <xdr:to>
      <xdr:col>4</xdr:col>
      <xdr:colOff>52917</xdr:colOff>
      <xdr:row>6</xdr:row>
      <xdr:rowOff>25091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91CE2CE-C5F5-4004-B538-E5B4D0E761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55432" t="28738" r="34669" b="60290"/>
        <a:stretch/>
      </xdr:blipFill>
      <xdr:spPr>
        <a:xfrm>
          <a:off x="3300731" y="687916"/>
          <a:ext cx="996526" cy="609715"/>
        </a:xfrm>
        <a:prstGeom prst="rect">
          <a:avLst/>
        </a:prstGeom>
      </xdr:spPr>
    </xdr:pic>
    <xdr:clientData/>
  </xdr:twoCellAnchor>
  <xdr:twoCellAnchor editAs="oneCell">
    <xdr:from>
      <xdr:col>9</xdr:col>
      <xdr:colOff>495300</xdr:colOff>
      <xdr:row>3</xdr:row>
      <xdr:rowOff>122270</xdr:rowOff>
    </xdr:from>
    <xdr:to>
      <xdr:col>9</xdr:col>
      <xdr:colOff>994834</xdr:colOff>
      <xdr:row>6</xdr:row>
      <xdr:rowOff>70711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4939A353-E116-4BCF-BE39-0E7C805936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0045" t="29618" r="64888" b="59824"/>
        <a:stretch/>
      </xdr:blipFill>
      <xdr:spPr>
        <a:xfrm>
          <a:off x="11681460" y="762350"/>
          <a:ext cx="499534" cy="580901"/>
        </a:xfrm>
        <a:prstGeom prst="rect">
          <a:avLst/>
        </a:prstGeom>
      </xdr:spPr>
    </xdr:pic>
    <xdr:clientData/>
  </xdr:twoCellAnchor>
  <xdr:twoCellAnchor editAs="oneCell">
    <xdr:from>
      <xdr:col>0</xdr:col>
      <xdr:colOff>91440</xdr:colOff>
      <xdr:row>3</xdr:row>
      <xdr:rowOff>167640</xdr:rowOff>
    </xdr:from>
    <xdr:to>
      <xdr:col>1</xdr:col>
      <xdr:colOff>53340</xdr:colOff>
      <xdr:row>5</xdr:row>
      <xdr:rowOff>167640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59694266-4EB5-48A9-8AEA-4F7A33096C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9331" t="43023" r="71702" b="46004"/>
        <a:stretch/>
      </xdr:blipFill>
      <xdr:spPr>
        <a:xfrm>
          <a:off x="91440" y="807720"/>
          <a:ext cx="586740" cy="403860"/>
        </a:xfrm>
        <a:prstGeom prst="rect">
          <a:avLst/>
        </a:prstGeom>
      </xdr:spPr>
    </xdr:pic>
    <xdr:clientData/>
  </xdr:twoCellAnchor>
  <xdr:twoCellAnchor editAs="oneCell">
    <xdr:from>
      <xdr:col>2</xdr:col>
      <xdr:colOff>237912</xdr:colOff>
      <xdr:row>4</xdr:row>
      <xdr:rowOff>60113</xdr:rowOff>
    </xdr:from>
    <xdr:to>
      <xdr:col>2</xdr:col>
      <xdr:colOff>1751758</xdr:colOff>
      <xdr:row>6</xdr:row>
      <xdr:rowOff>42334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F005A32C-C765-4B63-977E-B69CB796F3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46232" t="32410" r="44218" b="62897"/>
        <a:stretch/>
      </xdr:blipFill>
      <xdr:spPr>
        <a:xfrm>
          <a:off x="1594272" y="905933"/>
          <a:ext cx="1513846" cy="408941"/>
        </a:xfrm>
        <a:prstGeom prst="rect">
          <a:avLst/>
        </a:prstGeom>
      </xdr:spPr>
    </xdr:pic>
    <xdr:clientData/>
  </xdr:twoCellAnchor>
  <xdr:twoCellAnchor editAs="oneCell">
    <xdr:from>
      <xdr:col>9</xdr:col>
      <xdr:colOff>840740</xdr:colOff>
      <xdr:row>1</xdr:row>
      <xdr:rowOff>101600</xdr:rowOff>
    </xdr:from>
    <xdr:to>
      <xdr:col>10</xdr:col>
      <xdr:colOff>154940</xdr:colOff>
      <xdr:row>3</xdr:row>
      <xdr:rowOff>116840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D31653D-FAD7-444D-A27C-328668A835C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55665" t="42196" r="34553" b="45383"/>
        <a:stretch/>
      </xdr:blipFill>
      <xdr:spPr>
        <a:xfrm>
          <a:off x="12026900" y="299720"/>
          <a:ext cx="640080" cy="457200"/>
        </a:xfrm>
        <a:prstGeom prst="rect">
          <a:avLst/>
        </a:prstGeom>
      </xdr:spPr>
    </xdr:pic>
    <xdr:clientData/>
  </xdr:twoCellAnchor>
  <xdr:twoCellAnchor editAs="oneCell">
    <xdr:from>
      <xdr:col>7</xdr:col>
      <xdr:colOff>628237</xdr:colOff>
      <xdr:row>3</xdr:row>
      <xdr:rowOff>137926</xdr:rowOff>
    </xdr:from>
    <xdr:to>
      <xdr:col>9</xdr:col>
      <xdr:colOff>154516</xdr:colOff>
      <xdr:row>6</xdr:row>
      <xdr:rowOff>95249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6107CB47-393D-4E0F-ACB3-2C8F10B0B0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2211" t="14213" r="73046" b="75619"/>
        <a:stretch/>
      </xdr:blipFill>
      <xdr:spPr>
        <a:xfrm>
          <a:off x="9795097" y="778006"/>
          <a:ext cx="1545579" cy="589783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285750</xdr:colOff>
      <xdr:row>1</xdr:row>
      <xdr:rowOff>10583</xdr:rowOff>
    </xdr:from>
    <xdr:to>
      <xdr:col>10</xdr:col>
      <xdr:colOff>1261534</xdr:colOff>
      <xdr:row>3</xdr:row>
      <xdr:rowOff>104885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CED23A8-A563-4633-97CB-3C2B64C3C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97790" y="208703"/>
          <a:ext cx="975784" cy="5362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769620</xdr:colOff>
      <xdr:row>0</xdr:row>
      <xdr:rowOff>81236</xdr:rowOff>
    </xdr:from>
    <xdr:to>
      <xdr:col>3</xdr:col>
      <xdr:colOff>91440</xdr:colOff>
      <xdr:row>3</xdr:row>
      <xdr:rowOff>63621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E2688B95-EE26-459A-B7C6-78927F08CC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376" t="29040" r="82455" b="60662"/>
        <a:stretch/>
      </xdr:blipFill>
      <xdr:spPr>
        <a:xfrm>
          <a:off x="2171700" y="81236"/>
          <a:ext cx="1211580" cy="576745"/>
        </a:xfrm>
        <a:prstGeom prst="rect">
          <a:avLst/>
        </a:prstGeom>
      </xdr:spPr>
    </xdr:pic>
    <xdr:clientData/>
  </xdr:twoCellAnchor>
  <xdr:twoCellAnchor editAs="oneCell">
    <xdr:from>
      <xdr:col>9</xdr:col>
      <xdr:colOff>111760</xdr:colOff>
      <xdr:row>1</xdr:row>
      <xdr:rowOff>71120</xdr:rowOff>
    </xdr:from>
    <xdr:to>
      <xdr:col>9</xdr:col>
      <xdr:colOff>797560</xdr:colOff>
      <xdr:row>4</xdr:row>
      <xdr:rowOff>183604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CA54412F-D8E0-4019-8811-D8F06D9683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677" t="7706" r="4392" b="15975"/>
        <a:stretch/>
      </xdr:blipFill>
      <xdr:spPr>
        <a:xfrm>
          <a:off x="11617960" y="269240"/>
          <a:ext cx="685800" cy="7068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38100</xdr:rowOff>
    </xdr:from>
    <xdr:to>
      <xdr:col>1</xdr:col>
      <xdr:colOff>640397</xdr:colOff>
      <xdr:row>3</xdr:row>
      <xdr:rowOff>114300</xdr:rowOff>
    </xdr:to>
    <xdr:pic>
      <xdr:nvPicPr>
        <xdr:cNvPr id="4" name="Рисунок 3" descr="https://sun9-6.userapi.com/c630626/v630626648/15231/YPdTEH2Rpf8.jpg?ava=1">
          <a:extLst>
            <a:ext uri="{FF2B5EF4-FFF2-40B4-BE49-F238E27FC236}">
              <a16:creationId xmlns:a16="http://schemas.microsoft.com/office/drawing/2014/main" id="{FB0ABF60-FE02-477D-9EEC-F020C5589A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800" b="31400"/>
        <a:stretch/>
      </xdr:blipFill>
      <xdr:spPr bwMode="auto">
        <a:xfrm>
          <a:off x="0" y="236220"/>
          <a:ext cx="1310957" cy="472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137160</xdr:colOff>
      <xdr:row>1</xdr:row>
      <xdr:rowOff>152400</xdr:rowOff>
    </xdr:from>
    <xdr:to>
      <xdr:col>2</xdr:col>
      <xdr:colOff>764974</xdr:colOff>
      <xdr:row>4</xdr:row>
      <xdr:rowOff>99060</xdr:rowOff>
    </xdr:to>
    <xdr:pic>
      <xdr:nvPicPr>
        <xdr:cNvPr id="5" name="Рисунок 4" descr="https://images.ru.prom.st/70304003_w640_h640_ooo-kirovtransstroj.jpg">
          <a:extLst>
            <a:ext uri="{FF2B5EF4-FFF2-40B4-BE49-F238E27FC236}">
              <a16:creationId xmlns:a16="http://schemas.microsoft.com/office/drawing/2014/main" id="{E799F261-A4B7-40C6-99FF-DAA6E405D7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061" b="6500"/>
        <a:stretch/>
      </xdr:blipFill>
      <xdr:spPr bwMode="auto">
        <a:xfrm rot="20599269">
          <a:off x="1539240" y="350520"/>
          <a:ext cx="627814" cy="541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53340</xdr:colOff>
      <xdr:row>3</xdr:row>
      <xdr:rowOff>146310</xdr:rowOff>
    </xdr:from>
    <xdr:to>
      <xdr:col>10</xdr:col>
      <xdr:colOff>1143000</xdr:colOff>
      <xdr:row>5</xdr:row>
      <xdr:rowOff>198120</xdr:rowOff>
    </xdr:to>
    <xdr:pic>
      <xdr:nvPicPr>
        <xdr:cNvPr id="6" name="Рисунок 5" descr="https://sonko-centr.ru/wp-content/uploads/2019/01/maxresdefault.jpg">
          <a:extLst>
            <a:ext uri="{FF2B5EF4-FFF2-40B4-BE49-F238E27FC236}">
              <a16:creationId xmlns:a16="http://schemas.microsoft.com/office/drawing/2014/main" id="{8524F737-602B-4C39-9D10-848E748F2A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375" t="39444" r="30625" b="32778"/>
        <a:stretch/>
      </xdr:blipFill>
      <xdr:spPr bwMode="auto">
        <a:xfrm>
          <a:off x="12885420" y="740670"/>
          <a:ext cx="1089660" cy="448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1661160</xdr:colOff>
      <xdr:row>3</xdr:row>
      <xdr:rowOff>99060</xdr:rowOff>
    </xdr:from>
    <xdr:to>
      <xdr:col>3</xdr:col>
      <xdr:colOff>419100</xdr:colOff>
      <xdr:row>5</xdr:row>
      <xdr:rowOff>106680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C08D8CDA-865C-4F68-819B-FE1801B4AF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55432" t="28738" r="34669" b="60290"/>
        <a:stretch/>
      </xdr:blipFill>
      <xdr:spPr>
        <a:xfrm>
          <a:off x="3063240" y="693420"/>
          <a:ext cx="647700" cy="403860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609601</xdr:colOff>
      <xdr:row>2</xdr:row>
      <xdr:rowOff>147670</xdr:rowOff>
    </xdr:from>
    <xdr:to>
      <xdr:col>9</xdr:col>
      <xdr:colOff>70758</xdr:colOff>
      <xdr:row>5</xdr:row>
      <xdr:rowOff>84325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7F220BA2-B46F-41E6-A1B0-EB55997270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0045" t="29618" r="64888" b="59824"/>
        <a:stretch/>
      </xdr:blipFill>
      <xdr:spPr>
        <a:xfrm>
          <a:off x="11125201" y="543910"/>
          <a:ext cx="451757" cy="531015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3</xdr:row>
      <xdr:rowOff>160020</xdr:rowOff>
    </xdr:from>
    <xdr:to>
      <xdr:col>1</xdr:col>
      <xdr:colOff>212272</xdr:colOff>
      <xdr:row>5</xdr:row>
      <xdr:rowOff>167640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7BF61F94-E214-4015-BBCD-B3FEAB49CA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9331" t="43023" r="71702" b="46004"/>
        <a:stretch/>
      </xdr:blipFill>
      <xdr:spPr>
        <a:xfrm>
          <a:off x="304800" y="754380"/>
          <a:ext cx="578032" cy="403860"/>
        </a:xfrm>
        <a:prstGeom prst="rect">
          <a:avLst/>
        </a:prstGeom>
      </xdr:spPr>
    </xdr:pic>
    <xdr:clientData/>
  </xdr:twoCellAnchor>
  <xdr:twoCellAnchor editAs="oneCell">
    <xdr:from>
      <xdr:col>2</xdr:col>
      <xdr:colOff>548639</xdr:colOff>
      <xdr:row>4</xdr:row>
      <xdr:rowOff>7620</xdr:rowOff>
    </xdr:from>
    <xdr:to>
      <xdr:col>2</xdr:col>
      <xdr:colOff>1651298</xdr:colOff>
      <xdr:row>5</xdr:row>
      <xdr:rowOff>114300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FD42E243-5D56-4CE7-8297-E9C9AFFCE2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46232" t="32410" r="44218" b="62897"/>
        <a:stretch/>
      </xdr:blipFill>
      <xdr:spPr>
        <a:xfrm>
          <a:off x="1950719" y="800100"/>
          <a:ext cx="1102659" cy="304800"/>
        </a:xfrm>
        <a:prstGeom prst="rect">
          <a:avLst/>
        </a:prstGeom>
      </xdr:spPr>
    </xdr:pic>
    <xdr:clientData/>
  </xdr:twoCellAnchor>
  <xdr:twoCellAnchor editAs="oneCell">
    <xdr:from>
      <xdr:col>9</xdr:col>
      <xdr:colOff>756920</xdr:colOff>
      <xdr:row>3</xdr:row>
      <xdr:rowOff>55880</xdr:rowOff>
    </xdr:from>
    <xdr:to>
      <xdr:col>10</xdr:col>
      <xdr:colOff>76199</xdr:colOff>
      <xdr:row>5</xdr:row>
      <xdr:rowOff>121920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286D4F3-A7B9-4112-9EEB-D7EDA8CB34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55665" t="42196" r="34553" b="45383"/>
        <a:stretch/>
      </xdr:blipFill>
      <xdr:spPr>
        <a:xfrm>
          <a:off x="12263120" y="650240"/>
          <a:ext cx="645159" cy="462280"/>
        </a:xfrm>
        <a:prstGeom prst="rect">
          <a:avLst/>
        </a:prstGeom>
      </xdr:spPr>
    </xdr:pic>
    <xdr:clientData/>
  </xdr:twoCellAnchor>
  <xdr:twoCellAnchor editAs="oneCell">
    <xdr:from>
      <xdr:col>7</xdr:col>
      <xdr:colOff>707572</xdr:colOff>
      <xdr:row>3</xdr:row>
      <xdr:rowOff>108374</xdr:rowOff>
    </xdr:from>
    <xdr:to>
      <xdr:col>8</xdr:col>
      <xdr:colOff>620486</xdr:colOff>
      <xdr:row>5</xdr:row>
      <xdr:rowOff>105452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1C18DFB6-9C0C-45AC-8ADC-DC4832A528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2211" t="14213" r="73046" b="75619"/>
        <a:stretch/>
      </xdr:blipFill>
      <xdr:spPr>
        <a:xfrm>
          <a:off x="10118272" y="702734"/>
          <a:ext cx="1017814" cy="393318"/>
        </a:xfrm>
        <a:prstGeom prst="rect">
          <a:avLst/>
        </a:prstGeom>
      </xdr:spPr>
    </xdr:pic>
    <xdr:clientData/>
  </xdr:twoCellAnchor>
  <xdr:twoCellAnchor editAs="oneCell">
    <xdr:from>
      <xdr:col>10</xdr:col>
      <xdr:colOff>32657</xdr:colOff>
      <xdr:row>0</xdr:row>
      <xdr:rowOff>174172</xdr:rowOff>
    </xdr:from>
    <xdr:to>
      <xdr:col>10</xdr:col>
      <xdr:colOff>1008441</xdr:colOff>
      <xdr:row>3</xdr:row>
      <xdr:rowOff>125145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2EFCEE37-4BEC-4CDD-A63B-B1AD634FB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64737" y="174172"/>
          <a:ext cx="975784" cy="545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769620</xdr:colOff>
      <xdr:row>0</xdr:row>
      <xdr:rowOff>81236</xdr:rowOff>
    </xdr:from>
    <xdr:to>
      <xdr:col>3</xdr:col>
      <xdr:colOff>91440</xdr:colOff>
      <xdr:row>3</xdr:row>
      <xdr:rowOff>63621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9820CD10-2464-4275-A6C8-0CF455AC81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376" t="29040" r="82455" b="60662"/>
        <a:stretch/>
      </xdr:blipFill>
      <xdr:spPr>
        <a:xfrm>
          <a:off x="2171700" y="81236"/>
          <a:ext cx="1211580" cy="576745"/>
        </a:xfrm>
        <a:prstGeom prst="rect">
          <a:avLst/>
        </a:prstGeom>
      </xdr:spPr>
    </xdr:pic>
    <xdr:clientData/>
  </xdr:twoCellAnchor>
  <xdr:twoCellAnchor editAs="oneCell">
    <xdr:from>
      <xdr:col>8</xdr:col>
      <xdr:colOff>971731</xdr:colOff>
      <xdr:row>0</xdr:row>
      <xdr:rowOff>136434</xdr:rowOff>
    </xdr:from>
    <xdr:to>
      <xdr:col>9</xdr:col>
      <xdr:colOff>666931</xdr:colOff>
      <xdr:row>4</xdr:row>
      <xdr:rowOff>52975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C9B70EA-DE2E-44A4-9164-D1297A921A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677" t="7706" r="4392" b="15975"/>
        <a:stretch/>
      </xdr:blipFill>
      <xdr:spPr>
        <a:xfrm>
          <a:off x="11487331" y="136434"/>
          <a:ext cx="685800" cy="7090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38100</xdr:rowOff>
    </xdr:from>
    <xdr:to>
      <xdr:col>1</xdr:col>
      <xdr:colOff>640397</xdr:colOff>
      <xdr:row>3</xdr:row>
      <xdr:rowOff>114300</xdr:rowOff>
    </xdr:to>
    <xdr:pic>
      <xdr:nvPicPr>
        <xdr:cNvPr id="4" name="Рисунок 3" descr="https://sun9-6.userapi.com/c630626/v630626648/15231/YPdTEH2Rpf8.jpg?ava=1">
          <a:extLst>
            <a:ext uri="{FF2B5EF4-FFF2-40B4-BE49-F238E27FC236}">
              <a16:creationId xmlns:a16="http://schemas.microsoft.com/office/drawing/2014/main" id="{2331C338-4F57-4D13-A9F6-0EFEE5BC39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800" b="31400"/>
        <a:stretch/>
      </xdr:blipFill>
      <xdr:spPr bwMode="auto">
        <a:xfrm>
          <a:off x="0" y="236220"/>
          <a:ext cx="1310957" cy="472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60960</xdr:colOff>
      <xdr:row>1</xdr:row>
      <xdr:rowOff>141514</xdr:rowOff>
    </xdr:from>
    <xdr:to>
      <xdr:col>2</xdr:col>
      <xdr:colOff>688774</xdr:colOff>
      <xdr:row>4</xdr:row>
      <xdr:rowOff>88174</xdr:rowOff>
    </xdr:to>
    <xdr:pic>
      <xdr:nvPicPr>
        <xdr:cNvPr id="5" name="Рисунок 4" descr="https://images.ru.prom.st/70304003_w640_h640_ooo-kirovtransstroj.jpg">
          <a:extLst>
            <a:ext uri="{FF2B5EF4-FFF2-40B4-BE49-F238E27FC236}">
              <a16:creationId xmlns:a16="http://schemas.microsoft.com/office/drawing/2014/main" id="{4D4A7537-7753-49A1-AC18-19358312F4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061" b="6500"/>
        <a:stretch/>
      </xdr:blipFill>
      <xdr:spPr bwMode="auto">
        <a:xfrm rot="20599269">
          <a:off x="1463040" y="339634"/>
          <a:ext cx="627814" cy="541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53340</xdr:colOff>
      <xdr:row>3</xdr:row>
      <xdr:rowOff>146310</xdr:rowOff>
    </xdr:from>
    <xdr:to>
      <xdr:col>10</xdr:col>
      <xdr:colOff>1143000</xdr:colOff>
      <xdr:row>5</xdr:row>
      <xdr:rowOff>198120</xdr:rowOff>
    </xdr:to>
    <xdr:pic>
      <xdr:nvPicPr>
        <xdr:cNvPr id="6" name="Рисунок 5" descr="https://sonko-centr.ru/wp-content/uploads/2019/01/maxresdefault.jpg">
          <a:extLst>
            <a:ext uri="{FF2B5EF4-FFF2-40B4-BE49-F238E27FC236}">
              <a16:creationId xmlns:a16="http://schemas.microsoft.com/office/drawing/2014/main" id="{7E27A27F-CF4D-496A-A7F6-5A013169BA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375" t="39444" r="30625" b="32778"/>
        <a:stretch/>
      </xdr:blipFill>
      <xdr:spPr bwMode="auto">
        <a:xfrm>
          <a:off x="12885420" y="740670"/>
          <a:ext cx="1089660" cy="448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6532</xdr:colOff>
      <xdr:row>3</xdr:row>
      <xdr:rowOff>99060</xdr:rowOff>
    </xdr:from>
    <xdr:to>
      <xdr:col>3</xdr:col>
      <xdr:colOff>658586</xdr:colOff>
      <xdr:row>5</xdr:row>
      <xdr:rowOff>106680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A1BCC3D2-0385-4CC3-BD19-E1A4E1F4FA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55432" t="28738" r="34669" b="60290"/>
        <a:stretch/>
      </xdr:blipFill>
      <xdr:spPr>
        <a:xfrm>
          <a:off x="3298372" y="693420"/>
          <a:ext cx="652054" cy="403860"/>
        </a:xfrm>
        <a:prstGeom prst="rect">
          <a:avLst/>
        </a:prstGeom>
      </xdr:spPr>
    </xdr:pic>
    <xdr:clientData/>
  </xdr:twoCellAnchor>
  <xdr:twoCellAnchor editAs="oneCell">
    <xdr:from>
      <xdr:col>8</xdr:col>
      <xdr:colOff>658585</xdr:colOff>
      <xdr:row>3</xdr:row>
      <xdr:rowOff>71471</xdr:rowOff>
    </xdr:from>
    <xdr:to>
      <xdr:col>9</xdr:col>
      <xdr:colOff>48985</xdr:colOff>
      <xdr:row>5</xdr:row>
      <xdr:rowOff>121921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7E3B343F-0232-4113-8AB4-C71C0C9739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0045" t="29618" r="64888" b="59824"/>
        <a:stretch/>
      </xdr:blipFill>
      <xdr:spPr>
        <a:xfrm>
          <a:off x="11174185" y="665831"/>
          <a:ext cx="381000" cy="44669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3</xdr:row>
      <xdr:rowOff>160020</xdr:rowOff>
    </xdr:from>
    <xdr:to>
      <xdr:col>1</xdr:col>
      <xdr:colOff>212272</xdr:colOff>
      <xdr:row>5</xdr:row>
      <xdr:rowOff>167640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EF76FB25-C0E8-44D1-AB21-65C8B4B7F5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9331" t="43023" r="71702" b="46004"/>
        <a:stretch/>
      </xdr:blipFill>
      <xdr:spPr>
        <a:xfrm>
          <a:off x="304800" y="754380"/>
          <a:ext cx="578032" cy="403860"/>
        </a:xfrm>
        <a:prstGeom prst="rect">
          <a:avLst/>
        </a:prstGeom>
      </xdr:spPr>
    </xdr:pic>
    <xdr:clientData/>
  </xdr:twoCellAnchor>
  <xdr:twoCellAnchor editAs="oneCell">
    <xdr:from>
      <xdr:col>2</xdr:col>
      <xdr:colOff>548639</xdr:colOff>
      <xdr:row>4</xdr:row>
      <xdr:rowOff>7620</xdr:rowOff>
    </xdr:from>
    <xdr:to>
      <xdr:col>2</xdr:col>
      <xdr:colOff>1651298</xdr:colOff>
      <xdr:row>5</xdr:row>
      <xdr:rowOff>114300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F4FAD03D-E580-44F5-874F-2FDE429B5A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46232" t="32410" r="44218" b="62897"/>
        <a:stretch/>
      </xdr:blipFill>
      <xdr:spPr>
        <a:xfrm>
          <a:off x="1950719" y="800100"/>
          <a:ext cx="1102659" cy="304800"/>
        </a:xfrm>
        <a:prstGeom prst="rect">
          <a:avLst/>
        </a:prstGeom>
      </xdr:spPr>
    </xdr:pic>
    <xdr:clientData/>
  </xdr:twoCellAnchor>
  <xdr:twoCellAnchor editAs="oneCell">
    <xdr:from>
      <xdr:col>9</xdr:col>
      <xdr:colOff>756920</xdr:colOff>
      <xdr:row>3</xdr:row>
      <xdr:rowOff>55880</xdr:rowOff>
    </xdr:from>
    <xdr:to>
      <xdr:col>10</xdr:col>
      <xdr:colOff>76199</xdr:colOff>
      <xdr:row>5</xdr:row>
      <xdr:rowOff>121920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FFABC686-7ABC-479A-8C47-95C5B75E74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55665" t="42196" r="34553" b="45383"/>
        <a:stretch/>
      </xdr:blipFill>
      <xdr:spPr>
        <a:xfrm>
          <a:off x="12263120" y="650240"/>
          <a:ext cx="645159" cy="462280"/>
        </a:xfrm>
        <a:prstGeom prst="rect">
          <a:avLst/>
        </a:prstGeom>
      </xdr:spPr>
    </xdr:pic>
    <xdr:clientData/>
  </xdr:twoCellAnchor>
  <xdr:twoCellAnchor editAs="oneCell">
    <xdr:from>
      <xdr:col>7</xdr:col>
      <xdr:colOff>478971</xdr:colOff>
      <xdr:row>3</xdr:row>
      <xdr:rowOff>65315</xdr:rowOff>
    </xdr:from>
    <xdr:to>
      <xdr:col>8</xdr:col>
      <xdr:colOff>523561</xdr:colOff>
      <xdr:row>5</xdr:row>
      <xdr:rowOff>112446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5E52B9E-0B74-4CB5-B69A-EF754EDE88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2211" t="14213" r="73046" b="75619"/>
        <a:stretch/>
      </xdr:blipFill>
      <xdr:spPr>
        <a:xfrm>
          <a:off x="9889671" y="659675"/>
          <a:ext cx="1149490" cy="443371"/>
        </a:xfrm>
        <a:prstGeom prst="rect">
          <a:avLst/>
        </a:prstGeom>
      </xdr:spPr>
    </xdr:pic>
    <xdr:clientData/>
  </xdr:twoCellAnchor>
  <xdr:twoCellAnchor editAs="oneCell">
    <xdr:from>
      <xdr:col>10</xdr:col>
      <xdr:colOff>32657</xdr:colOff>
      <xdr:row>0</xdr:row>
      <xdr:rowOff>174172</xdr:rowOff>
    </xdr:from>
    <xdr:to>
      <xdr:col>10</xdr:col>
      <xdr:colOff>1008441</xdr:colOff>
      <xdr:row>3</xdr:row>
      <xdr:rowOff>125145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FE6152D3-B46F-4C80-A547-F5F71DF40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64737" y="174172"/>
          <a:ext cx="975784" cy="545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E01A0-8217-4FCC-AE71-8ABAEB46D6BD}">
  <sheetPr>
    <pageSetUpPr fitToPage="1"/>
  </sheetPr>
  <dimension ref="A1:M294"/>
  <sheetViews>
    <sheetView view="pageBreakPreview" zoomScale="72" zoomScaleNormal="65" zoomScaleSheetLayoutView="72" workbookViewId="0">
      <selection activeCell="A267" sqref="A267:F267"/>
    </sheetView>
  </sheetViews>
  <sheetFormatPr defaultRowHeight="14.4" x14ac:dyDescent="0.3"/>
  <cols>
    <col min="1" max="1" width="9.109375" style="50" customWidth="1"/>
    <col min="2" max="2" width="10.6640625" style="50" bestFit="1" customWidth="1"/>
    <col min="3" max="3" width="27.5546875" style="3" customWidth="1"/>
    <col min="4" max="4" width="14.5546875" style="3" customWidth="1"/>
    <col min="5" max="5" width="15.109375" style="50" customWidth="1"/>
    <col min="6" max="6" width="28.109375" style="50" customWidth="1"/>
    <col min="7" max="7" width="28.5546875" style="50" customWidth="1"/>
    <col min="8" max="8" width="15" style="103" customWidth="1"/>
    <col min="9" max="9" width="14.44140625" style="50" customWidth="1"/>
    <col min="10" max="10" width="19.33203125" style="50" customWidth="1"/>
    <col min="11" max="11" width="20.77734375" style="50" customWidth="1"/>
    <col min="12" max="12" width="10.109375" style="3" bestFit="1" customWidth="1"/>
    <col min="13" max="252" width="8.88671875" style="3"/>
    <col min="253" max="253" width="6" style="3" customWidth="1"/>
    <col min="254" max="254" width="8.33203125" style="3" customWidth="1"/>
    <col min="255" max="255" width="27.5546875" style="3" customWidth="1"/>
    <col min="256" max="256" width="10.88671875" style="3" customWidth="1"/>
    <col min="257" max="257" width="12.33203125" style="3" customWidth="1"/>
    <col min="258" max="258" width="25" style="3" customWidth="1"/>
    <col min="259" max="259" width="14.44140625" style="3" customWidth="1"/>
    <col min="260" max="260" width="13.33203125" style="3" customWidth="1"/>
    <col min="261" max="261" width="13.6640625" style="3" customWidth="1"/>
    <col min="262" max="262" width="9.109375" style="3" customWidth="1"/>
    <col min="263" max="508" width="8.88671875" style="3"/>
    <col min="509" max="509" width="6" style="3" customWidth="1"/>
    <col min="510" max="510" width="8.33203125" style="3" customWidth="1"/>
    <col min="511" max="511" width="27.5546875" style="3" customWidth="1"/>
    <col min="512" max="512" width="10.88671875" style="3" customWidth="1"/>
    <col min="513" max="513" width="12.33203125" style="3" customWidth="1"/>
    <col min="514" max="514" width="25" style="3" customWidth="1"/>
    <col min="515" max="515" width="14.44140625" style="3" customWidth="1"/>
    <col min="516" max="516" width="13.33203125" style="3" customWidth="1"/>
    <col min="517" max="517" width="13.6640625" style="3" customWidth="1"/>
    <col min="518" max="518" width="9.109375" style="3" customWidth="1"/>
    <col min="519" max="764" width="8.88671875" style="3"/>
    <col min="765" max="765" width="6" style="3" customWidth="1"/>
    <col min="766" max="766" width="8.33203125" style="3" customWidth="1"/>
    <col min="767" max="767" width="27.5546875" style="3" customWidth="1"/>
    <col min="768" max="768" width="10.88671875" style="3" customWidth="1"/>
    <col min="769" max="769" width="12.33203125" style="3" customWidth="1"/>
    <col min="770" max="770" width="25" style="3" customWidth="1"/>
    <col min="771" max="771" width="14.44140625" style="3" customWidth="1"/>
    <col min="772" max="772" width="13.33203125" style="3" customWidth="1"/>
    <col min="773" max="773" width="13.6640625" style="3" customWidth="1"/>
    <col min="774" max="774" width="9.109375" style="3" customWidth="1"/>
    <col min="775" max="1020" width="8.88671875" style="3"/>
    <col min="1021" max="1021" width="6" style="3" customWidth="1"/>
    <col min="1022" max="1022" width="8.33203125" style="3" customWidth="1"/>
    <col min="1023" max="1023" width="27.5546875" style="3" customWidth="1"/>
    <col min="1024" max="1024" width="10.88671875" style="3" customWidth="1"/>
    <col min="1025" max="1025" width="12.33203125" style="3" customWidth="1"/>
    <col min="1026" max="1026" width="25" style="3" customWidth="1"/>
    <col min="1027" max="1027" width="14.44140625" style="3" customWidth="1"/>
    <col min="1028" max="1028" width="13.33203125" style="3" customWidth="1"/>
    <col min="1029" max="1029" width="13.6640625" style="3" customWidth="1"/>
    <col min="1030" max="1030" width="9.109375" style="3" customWidth="1"/>
    <col min="1031" max="1276" width="8.88671875" style="3"/>
    <col min="1277" max="1277" width="6" style="3" customWidth="1"/>
    <col min="1278" max="1278" width="8.33203125" style="3" customWidth="1"/>
    <col min="1279" max="1279" width="27.5546875" style="3" customWidth="1"/>
    <col min="1280" max="1280" width="10.88671875" style="3" customWidth="1"/>
    <col min="1281" max="1281" width="12.33203125" style="3" customWidth="1"/>
    <col min="1282" max="1282" width="25" style="3" customWidth="1"/>
    <col min="1283" max="1283" width="14.44140625" style="3" customWidth="1"/>
    <col min="1284" max="1284" width="13.33203125" style="3" customWidth="1"/>
    <col min="1285" max="1285" width="13.6640625" style="3" customWidth="1"/>
    <col min="1286" max="1286" width="9.109375" style="3" customWidth="1"/>
    <col min="1287" max="1532" width="8.88671875" style="3"/>
    <col min="1533" max="1533" width="6" style="3" customWidth="1"/>
    <col min="1534" max="1534" width="8.33203125" style="3" customWidth="1"/>
    <col min="1535" max="1535" width="27.5546875" style="3" customWidth="1"/>
    <col min="1536" max="1536" width="10.88671875" style="3" customWidth="1"/>
    <col min="1537" max="1537" width="12.33203125" style="3" customWidth="1"/>
    <col min="1538" max="1538" width="25" style="3" customWidth="1"/>
    <col min="1539" max="1539" width="14.44140625" style="3" customWidth="1"/>
    <col min="1540" max="1540" width="13.33203125" style="3" customWidth="1"/>
    <col min="1541" max="1541" width="13.6640625" style="3" customWidth="1"/>
    <col min="1542" max="1542" width="9.109375" style="3" customWidth="1"/>
    <col min="1543" max="1788" width="8.88671875" style="3"/>
    <col min="1789" max="1789" width="6" style="3" customWidth="1"/>
    <col min="1790" max="1790" width="8.33203125" style="3" customWidth="1"/>
    <col min="1791" max="1791" width="27.5546875" style="3" customWidth="1"/>
    <col min="1792" max="1792" width="10.88671875" style="3" customWidth="1"/>
    <col min="1793" max="1793" width="12.33203125" style="3" customWidth="1"/>
    <col min="1794" max="1794" width="25" style="3" customWidth="1"/>
    <col min="1795" max="1795" width="14.44140625" style="3" customWidth="1"/>
    <col min="1796" max="1796" width="13.33203125" style="3" customWidth="1"/>
    <col min="1797" max="1797" width="13.6640625" style="3" customWidth="1"/>
    <col min="1798" max="1798" width="9.109375" style="3" customWidth="1"/>
    <col min="1799" max="2044" width="8.88671875" style="3"/>
    <col min="2045" max="2045" width="6" style="3" customWidth="1"/>
    <col min="2046" max="2046" width="8.33203125" style="3" customWidth="1"/>
    <col min="2047" max="2047" width="27.5546875" style="3" customWidth="1"/>
    <col min="2048" max="2048" width="10.88671875" style="3" customWidth="1"/>
    <col min="2049" max="2049" width="12.33203125" style="3" customWidth="1"/>
    <col min="2050" max="2050" width="25" style="3" customWidth="1"/>
    <col min="2051" max="2051" width="14.44140625" style="3" customWidth="1"/>
    <col min="2052" max="2052" width="13.33203125" style="3" customWidth="1"/>
    <col min="2053" max="2053" width="13.6640625" style="3" customWidth="1"/>
    <col min="2054" max="2054" width="9.109375" style="3" customWidth="1"/>
    <col min="2055" max="2300" width="8.88671875" style="3"/>
    <col min="2301" max="2301" width="6" style="3" customWidth="1"/>
    <col min="2302" max="2302" width="8.33203125" style="3" customWidth="1"/>
    <col min="2303" max="2303" width="27.5546875" style="3" customWidth="1"/>
    <col min="2304" max="2304" width="10.88671875" style="3" customWidth="1"/>
    <col min="2305" max="2305" width="12.33203125" style="3" customWidth="1"/>
    <col min="2306" max="2306" width="25" style="3" customWidth="1"/>
    <col min="2307" max="2307" width="14.44140625" style="3" customWidth="1"/>
    <col min="2308" max="2308" width="13.33203125" style="3" customWidth="1"/>
    <col min="2309" max="2309" width="13.6640625" style="3" customWidth="1"/>
    <col min="2310" max="2310" width="9.109375" style="3" customWidth="1"/>
    <col min="2311" max="2556" width="8.88671875" style="3"/>
    <col min="2557" max="2557" width="6" style="3" customWidth="1"/>
    <col min="2558" max="2558" width="8.33203125" style="3" customWidth="1"/>
    <col min="2559" max="2559" width="27.5546875" style="3" customWidth="1"/>
    <col min="2560" max="2560" width="10.88671875" style="3" customWidth="1"/>
    <col min="2561" max="2561" width="12.33203125" style="3" customWidth="1"/>
    <col min="2562" max="2562" width="25" style="3" customWidth="1"/>
    <col min="2563" max="2563" width="14.44140625" style="3" customWidth="1"/>
    <col min="2564" max="2564" width="13.33203125" style="3" customWidth="1"/>
    <col min="2565" max="2565" width="13.6640625" style="3" customWidth="1"/>
    <col min="2566" max="2566" width="9.109375" style="3" customWidth="1"/>
    <col min="2567" max="2812" width="8.88671875" style="3"/>
    <col min="2813" max="2813" width="6" style="3" customWidth="1"/>
    <col min="2814" max="2814" width="8.33203125" style="3" customWidth="1"/>
    <col min="2815" max="2815" width="27.5546875" style="3" customWidth="1"/>
    <col min="2816" max="2816" width="10.88671875" style="3" customWidth="1"/>
    <col min="2817" max="2817" width="12.33203125" style="3" customWidth="1"/>
    <col min="2818" max="2818" width="25" style="3" customWidth="1"/>
    <col min="2819" max="2819" width="14.44140625" style="3" customWidth="1"/>
    <col min="2820" max="2820" width="13.33203125" style="3" customWidth="1"/>
    <col min="2821" max="2821" width="13.6640625" style="3" customWidth="1"/>
    <col min="2822" max="2822" width="9.109375" style="3" customWidth="1"/>
    <col min="2823" max="3068" width="8.88671875" style="3"/>
    <col min="3069" max="3069" width="6" style="3" customWidth="1"/>
    <col min="3070" max="3070" width="8.33203125" style="3" customWidth="1"/>
    <col min="3071" max="3071" width="27.5546875" style="3" customWidth="1"/>
    <col min="3072" max="3072" width="10.88671875" style="3" customWidth="1"/>
    <col min="3073" max="3073" width="12.33203125" style="3" customWidth="1"/>
    <col min="3074" max="3074" width="25" style="3" customWidth="1"/>
    <col min="3075" max="3075" width="14.44140625" style="3" customWidth="1"/>
    <col min="3076" max="3076" width="13.33203125" style="3" customWidth="1"/>
    <col min="3077" max="3077" width="13.6640625" style="3" customWidth="1"/>
    <col min="3078" max="3078" width="9.109375" style="3" customWidth="1"/>
    <col min="3079" max="3324" width="8.88671875" style="3"/>
    <col min="3325" max="3325" width="6" style="3" customWidth="1"/>
    <col min="3326" max="3326" width="8.33203125" style="3" customWidth="1"/>
    <col min="3327" max="3327" width="27.5546875" style="3" customWidth="1"/>
    <col min="3328" max="3328" width="10.88671875" style="3" customWidth="1"/>
    <col min="3329" max="3329" width="12.33203125" style="3" customWidth="1"/>
    <col min="3330" max="3330" width="25" style="3" customWidth="1"/>
    <col min="3331" max="3331" width="14.44140625" style="3" customWidth="1"/>
    <col min="3332" max="3332" width="13.33203125" style="3" customWidth="1"/>
    <col min="3333" max="3333" width="13.6640625" style="3" customWidth="1"/>
    <col min="3334" max="3334" width="9.109375" style="3" customWidth="1"/>
    <col min="3335" max="3580" width="8.88671875" style="3"/>
    <col min="3581" max="3581" width="6" style="3" customWidth="1"/>
    <col min="3582" max="3582" width="8.33203125" style="3" customWidth="1"/>
    <col min="3583" max="3583" width="27.5546875" style="3" customWidth="1"/>
    <col min="3584" max="3584" width="10.88671875" style="3" customWidth="1"/>
    <col min="3585" max="3585" width="12.33203125" style="3" customWidth="1"/>
    <col min="3586" max="3586" width="25" style="3" customWidth="1"/>
    <col min="3587" max="3587" width="14.44140625" style="3" customWidth="1"/>
    <col min="3588" max="3588" width="13.33203125" style="3" customWidth="1"/>
    <col min="3589" max="3589" width="13.6640625" style="3" customWidth="1"/>
    <col min="3590" max="3590" width="9.109375" style="3" customWidth="1"/>
    <col min="3591" max="3836" width="8.88671875" style="3"/>
    <col min="3837" max="3837" width="6" style="3" customWidth="1"/>
    <col min="3838" max="3838" width="8.33203125" style="3" customWidth="1"/>
    <col min="3839" max="3839" width="27.5546875" style="3" customWidth="1"/>
    <col min="3840" max="3840" width="10.88671875" style="3" customWidth="1"/>
    <col min="3841" max="3841" width="12.33203125" style="3" customWidth="1"/>
    <col min="3842" max="3842" width="25" style="3" customWidth="1"/>
    <col min="3843" max="3843" width="14.44140625" style="3" customWidth="1"/>
    <col min="3844" max="3844" width="13.33203125" style="3" customWidth="1"/>
    <col min="3845" max="3845" width="13.6640625" style="3" customWidth="1"/>
    <col min="3846" max="3846" width="9.109375" style="3" customWidth="1"/>
    <col min="3847" max="4092" width="8.88671875" style="3"/>
    <col min="4093" max="4093" width="6" style="3" customWidth="1"/>
    <col min="4094" max="4094" width="8.33203125" style="3" customWidth="1"/>
    <col min="4095" max="4095" width="27.5546875" style="3" customWidth="1"/>
    <col min="4096" max="4096" width="10.88671875" style="3" customWidth="1"/>
    <col min="4097" max="4097" width="12.33203125" style="3" customWidth="1"/>
    <col min="4098" max="4098" width="25" style="3" customWidth="1"/>
    <col min="4099" max="4099" width="14.44140625" style="3" customWidth="1"/>
    <col min="4100" max="4100" width="13.33203125" style="3" customWidth="1"/>
    <col min="4101" max="4101" width="13.6640625" style="3" customWidth="1"/>
    <col min="4102" max="4102" width="9.109375" style="3" customWidth="1"/>
    <col min="4103" max="4348" width="8.88671875" style="3"/>
    <col min="4349" max="4349" width="6" style="3" customWidth="1"/>
    <col min="4350" max="4350" width="8.33203125" style="3" customWidth="1"/>
    <col min="4351" max="4351" width="27.5546875" style="3" customWidth="1"/>
    <col min="4352" max="4352" width="10.88671875" style="3" customWidth="1"/>
    <col min="4353" max="4353" width="12.33203125" style="3" customWidth="1"/>
    <col min="4354" max="4354" width="25" style="3" customWidth="1"/>
    <col min="4355" max="4355" width="14.44140625" style="3" customWidth="1"/>
    <col min="4356" max="4356" width="13.33203125" style="3" customWidth="1"/>
    <col min="4357" max="4357" width="13.6640625" style="3" customWidth="1"/>
    <col min="4358" max="4358" width="9.109375" style="3" customWidth="1"/>
    <col min="4359" max="4604" width="8.88671875" style="3"/>
    <col min="4605" max="4605" width="6" style="3" customWidth="1"/>
    <col min="4606" max="4606" width="8.33203125" style="3" customWidth="1"/>
    <col min="4607" max="4607" width="27.5546875" style="3" customWidth="1"/>
    <col min="4608" max="4608" width="10.88671875" style="3" customWidth="1"/>
    <col min="4609" max="4609" width="12.33203125" style="3" customWidth="1"/>
    <col min="4610" max="4610" width="25" style="3" customWidth="1"/>
    <col min="4611" max="4611" width="14.44140625" style="3" customWidth="1"/>
    <col min="4612" max="4612" width="13.33203125" style="3" customWidth="1"/>
    <col min="4613" max="4613" width="13.6640625" style="3" customWidth="1"/>
    <col min="4614" max="4614" width="9.109375" style="3" customWidth="1"/>
    <col min="4615" max="4860" width="8.88671875" style="3"/>
    <col min="4861" max="4861" width="6" style="3" customWidth="1"/>
    <col min="4862" max="4862" width="8.33203125" style="3" customWidth="1"/>
    <col min="4863" max="4863" width="27.5546875" style="3" customWidth="1"/>
    <col min="4864" max="4864" width="10.88671875" style="3" customWidth="1"/>
    <col min="4865" max="4865" width="12.33203125" style="3" customWidth="1"/>
    <col min="4866" max="4866" width="25" style="3" customWidth="1"/>
    <col min="4867" max="4867" width="14.44140625" style="3" customWidth="1"/>
    <col min="4868" max="4868" width="13.33203125" style="3" customWidth="1"/>
    <col min="4869" max="4869" width="13.6640625" style="3" customWidth="1"/>
    <col min="4870" max="4870" width="9.109375" style="3" customWidth="1"/>
    <col min="4871" max="5116" width="8.88671875" style="3"/>
    <col min="5117" max="5117" width="6" style="3" customWidth="1"/>
    <col min="5118" max="5118" width="8.33203125" style="3" customWidth="1"/>
    <col min="5119" max="5119" width="27.5546875" style="3" customWidth="1"/>
    <col min="5120" max="5120" width="10.88671875" style="3" customWidth="1"/>
    <col min="5121" max="5121" width="12.33203125" style="3" customWidth="1"/>
    <col min="5122" max="5122" width="25" style="3" customWidth="1"/>
    <col min="5123" max="5123" width="14.44140625" style="3" customWidth="1"/>
    <col min="5124" max="5124" width="13.33203125" style="3" customWidth="1"/>
    <col min="5125" max="5125" width="13.6640625" style="3" customWidth="1"/>
    <col min="5126" max="5126" width="9.109375" style="3" customWidth="1"/>
    <col min="5127" max="5372" width="8.88671875" style="3"/>
    <col min="5373" max="5373" width="6" style="3" customWidth="1"/>
    <col min="5374" max="5374" width="8.33203125" style="3" customWidth="1"/>
    <col min="5375" max="5375" width="27.5546875" style="3" customWidth="1"/>
    <col min="5376" max="5376" width="10.88671875" style="3" customWidth="1"/>
    <col min="5377" max="5377" width="12.33203125" style="3" customWidth="1"/>
    <col min="5378" max="5378" width="25" style="3" customWidth="1"/>
    <col min="5379" max="5379" width="14.44140625" style="3" customWidth="1"/>
    <col min="5380" max="5380" width="13.33203125" style="3" customWidth="1"/>
    <col min="5381" max="5381" width="13.6640625" style="3" customWidth="1"/>
    <col min="5382" max="5382" width="9.109375" style="3" customWidth="1"/>
    <col min="5383" max="5628" width="8.88671875" style="3"/>
    <col min="5629" max="5629" width="6" style="3" customWidth="1"/>
    <col min="5630" max="5630" width="8.33203125" style="3" customWidth="1"/>
    <col min="5631" max="5631" width="27.5546875" style="3" customWidth="1"/>
    <col min="5632" max="5632" width="10.88671875" style="3" customWidth="1"/>
    <col min="5633" max="5633" width="12.33203125" style="3" customWidth="1"/>
    <col min="5634" max="5634" width="25" style="3" customWidth="1"/>
    <col min="5635" max="5635" width="14.44140625" style="3" customWidth="1"/>
    <col min="5636" max="5636" width="13.33203125" style="3" customWidth="1"/>
    <col min="5637" max="5637" width="13.6640625" style="3" customWidth="1"/>
    <col min="5638" max="5638" width="9.109375" style="3" customWidth="1"/>
    <col min="5639" max="5884" width="8.88671875" style="3"/>
    <col min="5885" max="5885" width="6" style="3" customWidth="1"/>
    <col min="5886" max="5886" width="8.33203125" style="3" customWidth="1"/>
    <col min="5887" max="5887" width="27.5546875" style="3" customWidth="1"/>
    <col min="5888" max="5888" width="10.88671875" style="3" customWidth="1"/>
    <col min="5889" max="5889" width="12.33203125" style="3" customWidth="1"/>
    <col min="5890" max="5890" width="25" style="3" customWidth="1"/>
    <col min="5891" max="5891" width="14.44140625" style="3" customWidth="1"/>
    <col min="5892" max="5892" width="13.33203125" style="3" customWidth="1"/>
    <col min="5893" max="5893" width="13.6640625" style="3" customWidth="1"/>
    <col min="5894" max="5894" width="9.109375" style="3" customWidth="1"/>
    <col min="5895" max="6140" width="8.88671875" style="3"/>
    <col min="6141" max="6141" width="6" style="3" customWidth="1"/>
    <col min="6142" max="6142" width="8.33203125" style="3" customWidth="1"/>
    <col min="6143" max="6143" width="27.5546875" style="3" customWidth="1"/>
    <col min="6144" max="6144" width="10.88671875" style="3" customWidth="1"/>
    <col min="6145" max="6145" width="12.33203125" style="3" customWidth="1"/>
    <col min="6146" max="6146" width="25" style="3" customWidth="1"/>
    <col min="6147" max="6147" width="14.44140625" style="3" customWidth="1"/>
    <col min="6148" max="6148" width="13.33203125" style="3" customWidth="1"/>
    <col min="6149" max="6149" width="13.6640625" style="3" customWidth="1"/>
    <col min="6150" max="6150" width="9.109375" style="3" customWidth="1"/>
    <col min="6151" max="6396" width="8.88671875" style="3"/>
    <col min="6397" max="6397" width="6" style="3" customWidth="1"/>
    <col min="6398" max="6398" width="8.33203125" style="3" customWidth="1"/>
    <col min="6399" max="6399" width="27.5546875" style="3" customWidth="1"/>
    <col min="6400" max="6400" width="10.88671875" style="3" customWidth="1"/>
    <col min="6401" max="6401" width="12.33203125" style="3" customWidth="1"/>
    <col min="6402" max="6402" width="25" style="3" customWidth="1"/>
    <col min="6403" max="6403" width="14.44140625" style="3" customWidth="1"/>
    <col min="6404" max="6404" width="13.33203125" style="3" customWidth="1"/>
    <col min="6405" max="6405" width="13.6640625" style="3" customWidth="1"/>
    <col min="6406" max="6406" width="9.109375" style="3" customWidth="1"/>
    <col min="6407" max="6652" width="8.88671875" style="3"/>
    <col min="6653" max="6653" width="6" style="3" customWidth="1"/>
    <col min="6654" max="6654" width="8.33203125" style="3" customWidth="1"/>
    <col min="6655" max="6655" width="27.5546875" style="3" customWidth="1"/>
    <col min="6656" max="6656" width="10.88671875" style="3" customWidth="1"/>
    <col min="6657" max="6657" width="12.33203125" style="3" customWidth="1"/>
    <col min="6658" max="6658" width="25" style="3" customWidth="1"/>
    <col min="6659" max="6659" width="14.44140625" style="3" customWidth="1"/>
    <col min="6660" max="6660" width="13.33203125" style="3" customWidth="1"/>
    <col min="6661" max="6661" width="13.6640625" style="3" customWidth="1"/>
    <col min="6662" max="6662" width="9.109375" style="3" customWidth="1"/>
    <col min="6663" max="6908" width="8.88671875" style="3"/>
    <col min="6909" max="6909" width="6" style="3" customWidth="1"/>
    <col min="6910" max="6910" width="8.33203125" style="3" customWidth="1"/>
    <col min="6911" max="6911" width="27.5546875" style="3" customWidth="1"/>
    <col min="6912" max="6912" width="10.88671875" style="3" customWidth="1"/>
    <col min="6913" max="6913" width="12.33203125" style="3" customWidth="1"/>
    <col min="6914" max="6914" width="25" style="3" customWidth="1"/>
    <col min="6915" max="6915" width="14.44140625" style="3" customWidth="1"/>
    <col min="6916" max="6916" width="13.33203125" style="3" customWidth="1"/>
    <col min="6917" max="6917" width="13.6640625" style="3" customWidth="1"/>
    <col min="6918" max="6918" width="9.109375" style="3" customWidth="1"/>
    <col min="6919" max="7164" width="8.88671875" style="3"/>
    <col min="7165" max="7165" width="6" style="3" customWidth="1"/>
    <col min="7166" max="7166" width="8.33203125" style="3" customWidth="1"/>
    <col min="7167" max="7167" width="27.5546875" style="3" customWidth="1"/>
    <col min="7168" max="7168" width="10.88671875" style="3" customWidth="1"/>
    <col min="7169" max="7169" width="12.33203125" style="3" customWidth="1"/>
    <col min="7170" max="7170" width="25" style="3" customWidth="1"/>
    <col min="7171" max="7171" width="14.44140625" style="3" customWidth="1"/>
    <col min="7172" max="7172" width="13.33203125" style="3" customWidth="1"/>
    <col min="7173" max="7173" width="13.6640625" style="3" customWidth="1"/>
    <col min="7174" max="7174" width="9.109375" style="3" customWidth="1"/>
    <col min="7175" max="7420" width="8.88671875" style="3"/>
    <col min="7421" max="7421" width="6" style="3" customWidth="1"/>
    <col min="7422" max="7422" width="8.33203125" style="3" customWidth="1"/>
    <col min="7423" max="7423" width="27.5546875" style="3" customWidth="1"/>
    <col min="7424" max="7424" width="10.88671875" style="3" customWidth="1"/>
    <col min="7425" max="7425" width="12.33203125" style="3" customWidth="1"/>
    <col min="7426" max="7426" width="25" style="3" customWidth="1"/>
    <col min="7427" max="7427" width="14.44140625" style="3" customWidth="1"/>
    <col min="7428" max="7428" width="13.33203125" style="3" customWidth="1"/>
    <col min="7429" max="7429" width="13.6640625" style="3" customWidth="1"/>
    <col min="7430" max="7430" width="9.109375" style="3" customWidth="1"/>
    <col min="7431" max="7676" width="8.88671875" style="3"/>
    <col min="7677" max="7677" width="6" style="3" customWidth="1"/>
    <col min="7678" max="7678" width="8.33203125" style="3" customWidth="1"/>
    <col min="7679" max="7679" width="27.5546875" style="3" customWidth="1"/>
    <col min="7680" max="7680" width="10.88671875" style="3" customWidth="1"/>
    <col min="7681" max="7681" width="12.33203125" style="3" customWidth="1"/>
    <col min="7682" max="7682" width="25" style="3" customWidth="1"/>
    <col min="7683" max="7683" width="14.44140625" style="3" customWidth="1"/>
    <col min="7684" max="7684" width="13.33203125" style="3" customWidth="1"/>
    <col min="7685" max="7685" width="13.6640625" style="3" customWidth="1"/>
    <col min="7686" max="7686" width="9.109375" style="3" customWidth="1"/>
    <col min="7687" max="7932" width="8.88671875" style="3"/>
    <col min="7933" max="7933" width="6" style="3" customWidth="1"/>
    <col min="7934" max="7934" width="8.33203125" style="3" customWidth="1"/>
    <col min="7935" max="7935" width="27.5546875" style="3" customWidth="1"/>
    <col min="7936" max="7936" width="10.88671875" style="3" customWidth="1"/>
    <col min="7937" max="7937" width="12.33203125" style="3" customWidth="1"/>
    <col min="7938" max="7938" width="25" style="3" customWidth="1"/>
    <col min="7939" max="7939" width="14.44140625" style="3" customWidth="1"/>
    <col min="7940" max="7940" width="13.33203125" style="3" customWidth="1"/>
    <col min="7941" max="7941" width="13.6640625" style="3" customWidth="1"/>
    <col min="7942" max="7942" width="9.109375" style="3" customWidth="1"/>
    <col min="7943" max="8188" width="8.88671875" style="3"/>
    <col min="8189" max="8189" width="6" style="3" customWidth="1"/>
    <col min="8190" max="8190" width="8.33203125" style="3" customWidth="1"/>
    <col min="8191" max="8191" width="27.5546875" style="3" customWidth="1"/>
    <col min="8192" max="8192" width="10.88671875" style="3" customWidth="1"/>
    <col min="8193" max="8193" width="12.33203125" style="3" customWidth="1"/>
    <col min="8194" max="8194" width="25" style="3" customWidth="1"/>
    <col min="8195" max="8195" width="14.44140625" style="3" customWidth="1"/>
    <col min="8196" max="8196" width="13.33203125" style="3" customWidth="1"/>
    <col min="8197" max="8197" width="13.6640625" style="3" customWidth="1"/>
    <col min="8198" max="8198" width="9.109375" style="3" customWidth="1"/>
    <col min="8199" max="8444" width="8.88671875" style="3"/>
    <col min="8445" max="8445" width="6" style="3" customWidth="1"/>
    <col min="8446" max="8446" width="8.33203125" style="3" customWidth="1"/>
    <col min="8447" max="8447" width="27.5546875" style="3" customWidth="1"/>
    <col min="8448" max="8448" width="10.88671875" style="3" customWidth="1"/>
    <col min="8449" max="8449" width="12.33203125" style="3" customWidth="1"/>
    <col min="8450" max="8450" width="25" style="3" customWidth="1"/>
    <col min="8451" max="8451" width="14.44140625" style="3" customWidth="1"/>
    <col min="8452" max="8452" width="13.33203125" style="3" customWidth="1"/>
    <col min="8453" max="8453" width="13.6640625" style="3" customWidth="1"/>
    <col min="8454" max="8454" width="9.109375" style="3" customWidth="1"/>
    <col min="8455" max="8700" width="8.88671875" style="3"/>
    <col min="8701" max="8701" width="6" style="3" customWidth="1"/>
    <col min="8702" max="8702" width="8.33203125" style="3" customWidth="1"/>
    <col min="8703" max="8703" width="27.5546875" style="3" customWidth="1"/>
    <col min="8704" max="8704" width="10.88671875" style="3" customWidth="1"/>
    <col min="8705" max="8705" width="12.33203125" style="3" customWidth="1"/>
    <col min="8706" max="8706" width="25" style="3" customWidth="1"/>
    <col min="8707" max="8707" width="14.44140625" style="3" customWidth="1"/>
    <col min="8708" max="8708" width="13.33203125" style="3" customWidth="1"/>
    <col min="8709" max="8709" width="13.6640625" style="3" customWidth="1"/>
    <col min="8710" max="8710" width="9.109375" style="3" customWidth="1"/>
    <col min="8711" max="8956" width="8.88671875" style="3"/>
    <col min="8957" max="8957" width="6" style="3" customWidth="1"/>
    <col min="8958" max="8958" width="8.33203125" style="3" customWidth="1"/>
    <col min="8959" max="8959" width="27.5546875" style="3" customWidth="1"/>
    <col min="8960" max="8960" width="10.88671875" style="3" customWidth="1"/>
    <col min="8961" max="8961" width="12.33203125" style="3" customWidth="1"/>
    <col min="8962" max="8962" width="25" style="3" customWidth="1"/>
    <col min="8963" max="8963" width="14.44140625" style="3" customWidth="1"/>
    <col min="8964" max="8964" width="13.33203125" style="3" customWidth="1"/>
    <col min="8965" max="8965" width="13.6640625" style="3" customWidth="1"/>
    <col min="8966" max="8966" width="9.109375" style="3" customWidth="1"/>
    <col min="8967" max="9212" width="8.88671875" style="3"/>
    <col min="9213" max="9213" width="6" style="3" customWidth="1"/>
    <col min="9214" max="9214" width="8.33203125" style="3" customWidth="1"/>
    <col min="9215" max="9215" width="27.5546875" style="3" customWidth="1"/>
    <col min="9216" max="9216" width="10.88671875" style="3" customWidth="1"/>
    <col min="9217" max="9217" width="12.33203125" style="3" customWidth="1"/>
    <col min="9218" max="9218" width="25" style="3" customWidth="1"/>
    <col min="9219" max="9219" width="14.44140625" style="3" customWidth="1"/>
    <col min="9220" max="9220" width="13.33203125" style="3" customWidth="1"/>
    <col min="9221" max="9221" width="13.6640625" style="3" customWidth="1"/>
    <col min="9222" max="9222" width="9.109375" style="3" customWidth="1"/>
    <col min="9223" max="9468" width="8.88671875" style="3"/>
    <col min="9469" max="9469" width="6" style="3" customWidth="1"/>
    <col min="9470" max="9470" width="8.33203125" style="3" customWidth="1"/>
    <col min="9471" max="9471" width="27.5546875" style="3" customWidth="1"/>
    <col min="9472" max="9472" width="10.88671875" style="3" customWidth="1"/>
    <col min="9473" max="9473" width="12.33203125" style="3" customWidth="1"/>
    <col min="9474" max="9474" width="25" style="3" customWidth="1"/>
    <col min="9475" max="9475" width="14.44140625" style="3" customWidth="1"/>
    <col min="9476" max="9476" width="13.33203125" style="3" customWidth="1"/>
    <col min="9477" max="9477" width="13.6640625" style="3" customWidth="1"/>
    <col min="9478" max="9478" width="9.109375" style="3" customWidth="1"/>
    <col min="9479" max="9724" width="8.88671875" style="3"/>
    <col min="9725" max="9725" width="6" style="3" customWidth="1"/>
    <col min="9726" max="9726" width="8.33203125" style="3" customWidth="1"/>
    <col min="9727" max="9727" width="27.5546875" style="3" customWidth="1"/>
    <col min="9728" max="9728" width="10.88671875" style="3" customWidth="1"/>
    <col min="9729" max="9729" width="12.33203125" style="3" customWidth="1"/>
    <col min="9730" max="9730" width="25" style="3" customWidth="1"/>
    <col min="9731" max="9731" width="14.44140625" style="3" customWidth="1"/>
    <col min="9732" max="9732" width="13.33203125" style="3" customWidth="1"/>
    <col min="9733" max="9733" width="13.6640625" style="3" customWidth="1"/>
    <col min="9734" max="9734" width="9.109375" style="3" customWidth="1"/>
    <col min="9735" max="9980" width="8.88671875" style="3"/>
    <col min="9981" max="9981" width="6" style="3" customWidth="1"/>
    <col min="9982" max="9982" width="8.33203125" style="3" customWidth="1"/>
    <col min="9983" max="9983" width="27.5546875" style="3" customWidth="1"/>
    <col min="9984" max="9984" width="10.88671875" style="3" customWidth="1"/>
    <col min="9985" max="9985" width="12.33203125" style="3" customWidth="1"/>
    <col min="9986" max="9986" width="25" style="3" customWidth="1"/>
    <col min="9987" max="9987" width="14.44140625" style="3" customWidth="1"/>
    <col min="9988" max="9988" width="13.33203125" style="3" customWidth="1"/>
    <col min="9989" max="9989" width="13.6640625" style="3" customWidth="1"/>
    <col min="9990" max="9990" width="9.109375" style="3" customWidth="1"/>
    <col min="9991" max="10236" width="8.88671875" style="3"/>
    <col min="10237" max="10237" width="6" style="3" customWidth="1"/>
    <col min="10238" max="10238" width="8.33203125" style="3" customWidth="1"/>
    <col min="10239" max="10239" width="27.5546875" style="3" customWidth="1"/>
    <col min="10240" max="10240" width="10.88671875" style="3" customWidth="1"/>
    <col min="10241" max="10241" width="12.33203125" style="3" customWidth="1"/>
    <col min="10242" max="10242" width="25" style="3" customWidth="1"/>
    <col min="10243" max="10243" width="14.44140625" style="3" customWidth="1"/>
    <col min="10244" max="10244" width="13.33203125" style="3" customWidth="1"/>
    <col min="10245" max="10245" width="13.6640625" style="3" customWidth="1"/>
    <col min="10246" max="10246" width="9.109375" style="3" customWidth="1"/>
    <col min="10247" max="10492" width="8.88671875" style="3"/>
    <col min="10493" max="10493" width="6" style="3" customWidth="1"/>
    <col min="10494" max="10494" width="8.33203125" style="3" customWidth="1"/>
    <col min="10495" max="10495" width="27.5546875" style="3" customWidth="1"/>
    <col min="10496" max="10496" width="10.88671875" style="3" customWidth="1"/>
    <col min="10497" max="10497" width="12.33203125" style="3" customWidth="1"/>
    <col min="10498" max="10498" width="25" style="3" customWidth="1"/>
    <col min="10499" max="10499" width="14.44140625" style="3" customWidth="1"/>
    <col min="10500" max="10500" width="13.33203125" style="3" customWidth="1"/>
    <col min="10501" max="10501" width="13.6640625" style="3" customWidth="1"/>
    <col min="10502" max="10502" width="9.109375" style="3" customWidth="1"/>
    <col min="10503" max="10748" width="8.88671875" style="3"/>
    <col min="10749" max="10749" width="6" style="3" customWidth="1"/>
    <col min="10750" max="10750" width="8.33203125" style="3" customWidth="1"/>
    <col min="10751" max="10751" width="27.5546875" style="3" customWidth="1"/>
    <col min="10752" max="10752" width="10.88671875" style="3" customWidth="1"/>
    <col min="10753" max="10753" width="12.33203125" style="3" customWidth="1"/>
    <col min="10754" max="10754" width="25" style="3" customWidth="1"/>
    <col min="10755" max="10755" width="14.44140625" style="3" customWidth="1"/>
    <col min="10756" max="10756" width="13.33203125" style="3" customWidth="1"/>
    <col min="10757" max="10757" width="13.6640625" style="3" customWidth="1"/>
    <col min="10758" max="10758" width="9.109375" style="3" customWidth="1"/>
    <col min="10759" max="11004" width="8.88671875" style="3"/>
    <col min="11005" max="11005" width="6" style="3" customWidth="1"/>
    <col min="11006" max="11006" width="8.33203125" style="3" customWidth="1"/>
    <col min="11007" max="11007" width="27.5546875" style="3" customWidth="1"/>
    <col min="11008" max="11008" width="10.88671875" style="3" customWidth="1"/>
    <col min="11009" max="11009" width="12.33203125" style="3" customWidth="1"/>
    <col min="11010" max="11010" width="25" style="3" customWidth="1"/>
    <col min="11011" max="11011" width="14.44140625" style="3" customWidth="1"/>
    <col min="11012" max="11012" width="13.33203125" style="3" customWidth="1"/>
    <col min="11013" max="11013" width="13.6640625" style="3" customWidth="1"/>
    <col min="11014" max="11014" width="9.109375" style="3" customWidth="1"/>
    <col min="11015" max="11260" width="8.88671875" style="3"/>
    <col min="11261" max="11261" width="6" style="3" customWidth="1"/>
    <col min="11262" max="11262" width="8.33203125" style="3" customWidth="1"/>
    <col min="11263" max="11263" width="27.5546875" style="3" customWidth="1"/>
    <col min="11264" max="11264" width="10.88671875" style="3" customWidth="1"/>
    <col min="11265" max="11265" width="12.33203125" style="3" customWidth="1"/>
    <col min="11266" max="11266" width="25" style="3" customWidth="1"/>
    <col min="11267" max="11267" width="14.44140625" style="3" customWidth="1"/>
    <col min="11268" max="11268" width="13.33203125" style="3" customWidth="1"/>
    <col min="11269" max="11269" width="13.6640625" style="3" customWidth="1"/>
    <col min="11270" max="11270" width="9.109375" style="3" customWidth="1"/>
    <col min="11271" max="11516" width="8.88671875" style="3"/>
    <col min="11517" max="11517" width="6" style="3" customWidth="1"/>
    <col min="11518" max="11518" width="8.33203125" style="3" customWidth="1"/>
    <col min="11519" max="11519" width="27.5546875" style="3" customWidth="1"/>
    <col min="11520" max="11520" width="10.88671875" style="3" customWidth="1"/>
    <col min="11521" max="11521" width="12.33203125" style="3" customWidth="1"/>
    <col min="11522" max="11522" width="25" style="3" customWidth="1"/>
    <col min="11523" max="11523" width="14.44140625" style="3" customWidth="1"/>
    <col min="11524" max="11524" width="13.33203125" style="3" customWidth="1"/>
    <col min="11525" max="11525" width="13.6640625" style="3" customWidth="1"/>
    <col min="11526" max="11526" width="9.109375" style="3" customWidth="1"/>
    <col min="11527" max="11772" width="8.88671875" style="3"/>
    <col min="11773" max="11773" width="6" style="3" customWidth="1"/>
    <col min="11774" max="11774" width="8.33203125" style="3" customWidth="1"/>
    <col min="11775" max="11775" width="27.5546875" style="3" customWidth="1"/>
    <col min="11776" max="11776" width="10.88671875" style="3" customWidth="1"/>
    <col min="11777" max="11777" width="12.33203125" style="3" customWidth="1"/>
    <col min="11778" max="11778" width="25" style="3" customWidth="1"/>
    <col min="11779" max="11779" width="14.44140625" style="3" customWidth="1"/>
    <col min="11780" max="11780" width="13.33203125" style="3" customWidth="1"/>
    <col min="11781" max="11781" width="13.6640625" style="3" customWidth="1"/>
    <col min="11782" max="11782" width="9.109375" style="3" customWidth="1"/>
    <col min="11783" max="12028" width="8.88671875" style="3"/>
    <col min="12029" max="12029" width="6" style="3" customWidth="1"/>
    <col min="12030" max="12030" width="8.33203125" style="3" customWidth="1"/>
    <col min="12031" max="12031" width="27.5546875" style="3" customWidth="1"/>
    <col min="12032" max="12032" width="10.88671875" style="3" customWidth="1"/>
    <col min="12033" max="12033" width="12.33203125" style="3" customWidth="1"/>
    <col min="12034" max="12034" width="25" style="3" customWidth="1"/>
    <col min="12035" max="12035" width="14.44140625" style="3" customWidth="1"/>
    <col min="12036" max="12036" width="13.33203125" style="3" customWidth="1"/>
    <col min="12037" max="12037" width="13.6640625" style="3" customWidth="1"/>
    <col min="12038" max="12038" width="9.109375" style="3" customWidth="1"/>
    <col min="12039" max="12284" width="8.88671875" style="3"/>
    <col min="12285" max="12285" width="6" style="3" customWidth="1"/>
    <col min="12286" max="12286" width="8.33203125" style="3" customWidth="1"/>
    <col min="12287" max="12287" width="27.5546875" style="3" customWidth="1"/>
    <col min="12288" max="12288" width="10.88671875" style="3" customWidth="1"/>
    <col min="12289" max="12289" width="12.33203125" style="3" customWidth="1"/>
    <col min="12290" max="12290" width="25" style="3" customWidth="1"/>
    <col min="12291" max="12291" width="14.44140625" style="3" customWidth="1"/>
    <col min="12292" max="12292" width="13.33203125" style="3" customWidth="1"/>
    <col min="12293" max="12293" width="13.6640625" style="3" customWidth="1"/>
    <col min="12294" max="12294" width="9.109375" style="3" customWidth="1"/>
    <col min="12295" max="12540" width="8.88671875" style="3"/>
    <col min="12541" max="12541" width="6" style="3" customWidth="1"/>
    <col min="12542" max="12542" width="8.33203125" style="3" customWidth="1"/>
    <col min="12543" max="12543" width="27.5546875" style="3" customWidth="1"/>
    <col min="12544" max="12544" width="10.88671875" style="3" customWidth="1"/>
    <col min="12545" max="12545" width="12.33203125" style="3" customWidth="1"/>
    <col min="12546" max="12546" width="25" style="3" customWidth="1"/>
    <col min="12547" max="12547" width="14.44140625" style="3" customWidth="1"/>
    <col min="12548" max="12548" width="13.33203125" style="3" customWidth="1"/>
    <col min="12549" max="12549" width="13.6640625" style="3" customWidth="1"/>
    <col min="12550" max="12550" width="9.109375" style="3" customWidth="1"/>
    <col min="12551" max="12796" width="8.88671875" style="3"/>
    <col min="12797" max="12797" width="6" style="3" customWidth="1"/>
    <col min="12798" max="12798" width="8.33203125" style="3" customWidth="1"/>
    <col min="12799" max="12799" width="27.5546875" style="3" customWidth="1"/>
    <col min="12800" max="12800" width="10.88671875" style="3" customWidth="1"/>
    <col min="12801" max="12801" width="12.33203125" style="3" customWidth="1"/>
    <col min="12802" max="12802" width="25" style="3" customWidth="1"/>
    <col min="12803" max="12803" width="14.44140625" style="3" customWidth="1"/>
    <col min="12804" max="12804" width="13.33203125" style="3" customWidth="1"/>
    <col min="12805" max="12805" width="13.6640625" style="3" customWidth="1"/>
    <col min="12806" max="12806" width="9.109375" style="3" customWidth="1"/>
    <col min="12807" max="13052" width="8.88671875" style="3"/>
    <col min="13053" max="13053" width="6" style="3" customWidth="1"/>
    <col min="13054" max="13054" width="8.33203125" style="3" customWidth="1"/>
    <col min="13055" max="13055" width="27.5546875" style="3" customWidth="1"/>
    <col min="13056" max="13056" width="10.88671875" style="3" customWidth="1"/>
    <col min="13057" max="13057" width="12.33203125" style="3" customWidth="1"/>
    <col min="13058" max="13058" width="25" style="3" customWidth="1"/>
    <col min="13059" max="13059" width="14.44140625" style="3" customWidth="1"/>
    <col min="13060" max="13060" width="13.33203125" style="3" customWidth="1"/>
    <col min="13061" max="13061" width="13.6640625" style="3" customWidth="1"/>
    <col min="13062" max="13062" width="9.109375" style="3" customWidth="1"/>
    <col min="13063" max="13308" width="8.88671875" style="3"/>
    <col min="13309" max="13309" width="6" style="3" customWidth="1"/>
    <col min="13310" max="13310" width="8.33203125" style="3" customWidth="1"/>
    <col min="13311" max="13311" width="27.5546875" style="3" customWidth="1"/>
    <col min="13312" max="13312" width="10.88671875" style="3" customWidth="1"/>
    <col min="13313" max="13313" width="12.33203125" style="3" customWidth="1"/>
    <col min="13314" max="13314" width="25" style="3" customWidth="1"/>
    <col min="13315" max="13315" width="14.44140625" style="3" customWidth="1"/>
    <col min="13316" max="13316" width="13.33203125" style="3" customWidth="1"/>
    <col min="13317" max="13317" width="13.6640625" style="3" customWidth="1"/>
    <col min="13318" max="13318" width="9.109375" style="3" customWidth="1"/>
    <col min="13319" max="13564" width="8.88671875" style="3"/>
    <col min="13565" max="13565" width="6" style="3" customWidth="1"/>
    <col min="13566" max="13566" width="8.33203125" style="3" customWidth="1"/>
    <col min="13567" max="13567" width="27.5546875" style="3" customWidth="1"/>
    <col min="13568" max="13568" width="10.88671875" style="3" customWidth="1"/>
    <col min="13569" max="13569" width="12.33203125" style="3" customWidth="1"/>
    <col min="13570" max="13570" width="25" style="3" customWidth="1"/>
    <col min="13571" max="13571" width="14.44140625" style="3" customWidth="1"/>
    <col min="13572" max="13572" width="13.33203125" style="3" customWidth="1"/>
    <col min="13573" max="13573" width="13.6640625" style="3" customWidth="1"/>
    <col min="13574" max="13574" width="9.109375" style="3" customWidth="1"/>
    <col min="13575" max="13820" width="8.88671875" style="3"/>
    <col min="13821" max="13821" width="6" style="3" customWidth="1"/>
    <col min="13822" max="13822" width="8.33203125" style="3" customWidth="1"/>
    <col min="13823" max="13823" width="27.5546875" style="3" customWidth="1"/>
    <col min="13824" max="13824" width="10.88671875" style="3" customWidth="1"/>
    <col min="13825" max="13825" width="12.33203125" style="3" customWidth="1"/>
    <col min="13826" max="13826" width="25" style="3" customWidth="1"/>
    <col min="13827" max="13827" width="14.44140625" style="3" customWidth="1"/>
    <col min="13828" max="13828" width="13.33203125" style="3" customWidth="1"/>
    <col min="13829" max="13829" width="13.6640625" style="3" customWidth="1"/>
    <col min="13830" max="13830" width="9.109375" style="3" customWidth="1"/>
    <col min="13831" max="14076" width="8.88671875" style="3"/>
    <col min="14077" max="14077" width="6" style="3" customWidth="1"/>
    <col min="14078" max="14078" width="8.33203125" style="3" customWidth="1"/>
    <col min="14079" max="14079" width="27.5546875" style="3" customWidth="1"/>
    <col min="14080" max="14080" width="10.88671875" style="3" customWidth="1"/>
    <col min="14081" max="14081" width="12.33203125" style="3" customWidth="1"/>
    <col min="14082" max="14082" width="25" style="3" customWidth="1"/>
    <col min="14083" max="14083" width="14.44140625" style="3" customWidth="1"/>
    <col min="14084" max="14084" width="13.33203125" style="3" customWidth="1"/>
    <col min="14085" max="14085" width="13.6640625" style="3" customWidth="1"/>
    <col min="14086" max="14086" width="9.109375" style="3" customWidth="1"/>
    <col min="14087" max="14332" width="8.88671875" style="3"/>
    <col min="14333" max="14333" width="6" style="3" customWidth="1"/>
    <col min="14334" max="14334" width="8.33203125" style="3" customWidth="1"/>
    <col min="14335" max="14335" width="27.5546875" style="3" customWidth="1"/>
    <col min="14336" max="14336" width="10.88671875" style="3" customWidth="1"/>
    <col min="14337" max="14337" width="12.33203125" style="3" customWidth="1"/>
    <col min="14338" max="14338" width="25" style="3" customWidth="1"/>
    <col min="14339" max="14339" width="14.44140625" style="3" customWidth="1"/>
    <col min="14340" max="14340" width="13.33203125" style="3" customWidth="1"/>
    <col min="14341" max="14341" width="13.6640625" style="3" customWidth="1"/>
    <col min="14342" max="14342" width="9.109375" style="3" customWidth="1"/>
    <col min="14343" max="14588" width="8.88671875" style="3"/>
    <col min="14589" max="14589" width="6" style="3" customWidth="1"/>
    <col min="14590" max="14590" width="8.33203125" style="3" customWidth="1"/>
    <col min="14591" max="14591" width="27.5546875" style="3" customWidth="1"/>
    <col min="14592" max="14592" width="10.88671875" style="3" customWidth="1"/>
    <col min="14593" max="14593" width="12.33203125" style="3" customWidth="1"/>
    <col min="14594" max="14594" width="25" style="3" customWidth="1"/>
    <col min="14595" max="14595" width="14.44140625" style="3" customWidth="1"/>
    <col min="14596" max="14596" width="13.33203125" style="3" customWidth="1"/>
    <col min="14597" max="14597" width="13.6640625" style="3" customWidth="1"/>
    <col min="14598" max="14598" width="9.109375" style="3" customWidth="1"/>
    <col min="14599" max="14844" width="8.88671875" style="3"/>
    <col min="14845" max="14845" width="6" style="3" customWidth="1"/>
    <col min="14846" max="14846" width="8.33203125" style="3" customWidth="1"/>
    <col min="14847" max="14847" width="27.5546875" style="3" customWidth="1"/>
    <col min="14848" max="14848" width="10.88671875" style="3" customWidth="1"/>
    <col min="14849" max="14849" width="12.33203125" style="3" customWidth="1"/>
    <col min="14850" max="14850" width="25" style="3" customWidth="1"/>
    <col min="14851" max="14851" width="14.44140625" style="3" customWidth="1"/>
    <col min="14852" max="14852" width="13.33203125" style="3" customWidth="1"/>
    <col min="14853" max="14853" width="13.6640625" style="3" customWidth="1"/>
    <col min="14854" max="14854" width="9.109375" style="3" customWidth="1"/>
    <col min="14855" max="15100" width="8.88671875" style="3"/>
    <col min="15101" max="15101" width="6" style="3" customWidth="1"/>
    <col min="15102" max="15102" width="8.33203125" style="3" customWidth="1"/>
    <col min="15103" max="15103" width="27.5546875" style="3" customWidth="1"/>
    <col min="15104" max="15104" width="10.88671875" style="3" customWidth="1"/>
    <col min="15105" max="15105" width="12.33203125" style="3" customWidth="1"/>
    <col min="15106" max="15106" width="25" style="3" customWidth="1"/>
    <col min="15107" max="15107" width="14.44140625" style="3" customWidth="1"/>
    <col min="15108" max="15108" width="13.33203125" style="3" customWidth="1"/>
    <col min="15109" max="15109" width="13.6640625" style="3" customWidth="1"/>
    <col min="15110" max="15110" width="9.109375" style="3" customWidth="1"/>
    <col min="15111" max="15356" width="8.88671875" style="3"/>
    <col min="15357" max="15357" width="6" style="3" customWidth="1"/>
    <col min="15358" max="15358" width="8.33203125" style="3" customWidth="1"/>
    <col min="15359" max="15359" width="27.5546875" style="3" customWidth="1"/>
    <col min="15360" max="15360" width="10.88671875" style="3" customWidth="1"/>
    <col min="15361" max="15361" width="12.33203125" style="3" customWidth="1"/>
    <col min="15362" max="15362" width="25" style="3" customWidth="1"/>
    <col min="15363" max="15363" width="14.44140625" style="3" customWidth="1"/>
    <col min="15364" max="15364" width="13.33203125" style="3" customWidth="1"/>
    <col min="15365" max="15365" width="13.6640625" style="3" customWidth="1"/>
    <col min="15366" max="15366" width="9.109375" style="3" customWidth="1"/>
    <col min="15367" max="15612" width="8.88671875" style="3"/>
    <col min="15613" max="15613" width="6" style="3" customWidth="1"/>
    <col min="15614" max="15614" width="8.33203125" style="3" customWidth="1"/>
    <col min="15615" max="15615" width="27.5546875" style="3" customWidth="1"/>
    <col min="15616" max="15616" width="10.88671875" style="3" customWidth="1"/>
    <col min="15617" max="15617" width="12.33203125" style="3" customWidth="1"/>
    <col min="15618" max="15618" width="25" style="3" customWidth="1"/>
    <col min="15619" max="15619" width="14.44140625" style="3" customWidth="1"/>
    <col min="15620" max="15620" width="13.33203125" style="3" customWidth="1"/>
    <col min="15621" max="15621" width="13.6640625" style="3" customWidth="1"/>
    <col min="15622" max="15622" width="9.109375" style="3" customWidth="1"/>
    <col min="15623" max="15868" width="8.88671875" style="3"/>
    <col min="15869" max="15869" width="6" style="3" customWidth="1"/>
    <col min="15870" max="15870" width="8.33203125" style="3" customWidth="1"/>
    <col min="15871" max="15871" width="27.5546875" style="3" customWidth="1"/>
    <col min="15872" max="15872" width="10.88671875" style="3" customWidth="1"/>
    <col min="15873" max="15873" width="12.33203125" style="3" customWidth="1"/>
    <col min="15874" max="15874" width="25" style="3" customWidth="1"/>
    <col min="15875" max="15875" width="14.44140625" style="3" customWidth="1"/>
    <col min="15876" max="15876" width="13.33203125" style="3" customWidth="1"/>
    <col min="15877" max="15877" width="13.6640625" style="3" customWidth="1"/>
    <col min="15878" max="15878" width="9.109375" style="3" customWidth="1"/>
    <col min="15879" max="16124" width="8.88671875" style="3"/>
    <col min="16125" max="16125" width="6" style="3" customWidth="1"/>
    <col min="16126" max="16126" width="8.33203125" style="3" customWidth="1"/>
    <col min="16127" max="16127" width="27.5546875" style="3" customWidth="1"/>
    <col min="16128" max="16128" width="10.88671875" style="3" customWidth="1"/>
    <col min="16129" max="16129" width="12.33203125" style="3" customWidth="1"/>
    <col min="16130" max="16130" width="25" style="3" customWidth="1"/>
    <col min="16131" max="16131" width="14.44140625" style="3" customWidth="1"/>
    <col min="16132" max="16132" width="13.33203125" style="3" customWidth="1"/>
    <col min="16133" max="16133" width="13.6640625" style="3" customWidth="1"/>
    <col min="16134" max="16134" width="9.109375" style="3" customWidth="1"/>
    <col min="16135" max="16384" width="8.88671875" style="3"/>
  </cols>
  <sheetData>
    <row r="1" spans="1:13" ht="15.6" customHeight="1" x14ac:dyDescent="0.3">
      <c r="A1" s="196" t="s">
        <v>0</v>
      </c>
      <c r="B1" s="196"/>
      <c r="C1" s="196"/>
      <c r="D1" s="105"/>
      <c r="E1" s="2"/>
      <c r="F1" s="2"/>
      <c r="G1" s="2"/>
      <c r="H1" s="197" t="s">
        <v>1</v>
      </c>
      <c r="I1" s="197"/>
      <c r="J1" s="197"/>
      <c r="K1" s="197"/>
    </row>
    <row r="2" spans="1:13" ht="19.2" customHeight="1" x14ac:dyDescent="0.3">
      <c r="A2" s="192"/>
      <c r="B2" s="192"/>
      <c r="C2" s="192"/>
      <c r="D2" s="192"/>
      <c r="E2" s="192"/>
      <c r="F2" s="192"/>
      <c r="G2" s="192"/>
      <c r="H2" s="192"/>
      <c r="I2" s="192"/>
      <c r="J2" s="192"/>
      <c r="K2" s="192"/>
    </row>
    <row r="3" spans="1:13" ht="15.6" x14ac:dyDescent="0.3">
      <c r="A3" s="192" t="s">
        <v>2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</row>
    <row r="4" spans="1:13" ht="16.2" customHeight="1" x14ac:dyDescent="0.3">
      <c r="A4" s="4"/>
      <c r="B4" s="5"/>
      <c r="C4" s="4"/>
      <c r="D4" s="4"/>
      <c r="E4" s="4"/>
      <c r="F4" s="4"/>
      <c r="G4" s="4"/>
      <c r="H4" s="4"/>
      <c r="I4" s="4"/>
      <c r="J4" s="4"/>
      <c r="K4" s="4"/>
    </row>
    <row r="5" spans="1:13" ht="15.6" x14ac:dyDescent="0.3">
      <c r="A5" s="192" t="s">
        <v>3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</row>
    <row r="6" spans="1:13" ht="18" customHeight="1" x14ac:dyDescent="0.3">
      <c r="A6" s="198"/>
      <c r="B6" s="198"/>
      <c r="C6" s="198"/>
      <c r="D6" s="198"/>
      <c r="E6" s="198"/>
      <c r="F6" s="198"/>
      <c r="G6" s="198"/>
      <c r="H6" s="198"/>
      <c r="I6" s="198"/>
      <c r="J6" s="198"/>
      <c r="K6" s="198"/>
    </row>
    <row r="7" spans="1:13" ht="16.2" customHeight="1" thickBot="1" x14ac:dyDescent="0.35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91"/>
    </row>
    <row r="8" spans="1:13" ht="16.2" thickTop="1" x14ac:dyDescent="0.3">
      <c r="A8" s="192" t="s">
        <v>114</v>
      </c>
      <c r="B8" s="192"/>
      <c r="C8" s="192"/>
      <c r="D8" s="192"/>
      <c r="E8" s="192"/>
      <c r="F8" s="192"/>
      <c r="G8" s="192"/>
      <c r="H8" s="192"/>
      <c r="I8" s="192"/>
      <c r="J8" s="192"/>
      <c r="K8" s="192"/>
      <c r="M8"/>
    </row>
    <row r="9" spans="1:13" ht="15.6" x14ac:dyDescent="0.3">
      <c r="A9" s="192" t="s">
        <v>115</v>
      </c>
      <c r="B9" s="192"/>
      <c r="C9" s="192"/>
      <c r="D9" s="192"/>
      <c r="E9" s="192"/>
      <c r="F9" s="192"/>
      <c r="G9" s="192"/>
      <c r="H9" s="192"/>
      <c r="I9" s="192"/>
      <c r="J9" s="192"/>
      <c r="K9" s="192"/>
      <c r="L9" s="3" t="s">
        <v>116</v>
      </c>
      <c r="M9"/>
    </row>
    <row r="10" spans="1:13" ht="16.2" thickBot="1" x14ac:dyDescent="0.35">
      <c r="A10" s="192" t="s">
        <v>117</v>
      </c>
      <c r="B10" s="192"/>
      <c r="C10" s="192"/>
      <c r="D10" s="192"/>
      <c r="E10" s="192"/>
      <c r="F10" s="192"/>
      <c r="G10" s="192"/>
      <c r="H10" s="192"/>
      <c r="I10" s="192"/>
      <c r="J10" s="192"/>
      <c r="K10" s="192"/>
    </row>
    <row r="11" spans="1:13" x14ac:dyDescent="0.3">
      <c r="A11" s="193" t="s">
        <v>7</v>
      </c>
      <c r="B11" s="194"/>
      <c r="C11" s="194"/>
      <c r="D11" s="194"/>
      <c r="E11" s="194"/>
      <c r="F11" s="194"/>
      <c r="G11" s="6"/>
      <c r="H11" s="6"/>
      <c r="I11" s="7"/>
      <c r="J11" s="8" t="s">
        <v>8</v>
      </c>
      <c r="K11" s="9" t="s">
        <v>118</v>
      </c>
    </row>
    <row r="12" spans="1:13" ht="15" thickBot="1" x14ac:dyDescent="0.35">
      <c r="A12" s="195" t="s">
        <v>119</v>
      </c>
      <c r="B12" s="195"/>
      <c r="C12" s="195"/>
      <c r="D12" s="195"/>
      <c r="E12" s="195"/>
      <c r="F12" s="10"/>
      <c r="G12" s="10"/>
      <c r="H12" s="11"/>
      <c r="I12" s="10"/>
      <c r="J12" s="12" t="s">
        <v>11</v>
      </c>
      <c r="K12" s="13" t="s">
        <v>120</v>
      </c>
      <c r="M12"/>
    </row>
    <row r="13" spans="1:13" ht="5.25" customHeight="1" thickBot="1" x14ac:dyDescent="0.35">
      <c r="A13" s="14"/>
      <c r="B13" s="14"/>
      <c r="C13" s="14"/>
      <c r="D13" s="14"/>
      <c r="E13" s="14"/>
      <c r="F13" s="182"/>
      <c r="G13" s="182"/>
      <c r="H13" s="182"/>
      <c r="I13" s="182"/>
      <c r="J13" s="182"/>
      <c r="K13" s="182"/>
    </row>
    <row r="14" spans="1:13" ht="15" thickBot="1" x14ac:dyDescent="0.35">
      <c r="A14" s="183" t="s">
        <v>13</v>
      </c>
      <c r="B14" s="184"/>
      <c r="C14" s="184"/>
      <c r="D14" s="184"/>
      <c r="E14" s="184"/>
      <c r="F14" s="184"/>
      <c r="G14" s="185" t="s">
        <v>14</v>
      </c>
      <c r="H14" s="186"/>
      <c r="I14" s="186"/>
      <c r="J14" s="186"/>
      <c r="K14" s="187"/>
    </row>
    <row r="15" spans="1:13" x14ac:dyDescent="0.3">
      <c r="A15" s="15" t="s">
        <v>15</v>
      </c>
      <c r="B15" s="16"/>
      <c r="C15" s="16"/>
      <c r="D15" s="16"/>
      <c r="E15" s="16"/>
      <c r="F15" s="106"/>
      <c r="G15" s="107" t="s">
        <v>16</v>
      </c>
      <c r="H15" s="108"/>
      <c r="I15" s="109"/>
      <c r="J15" s="110" t="s">
        <v>17</v>
      </c>
      <c r="K15" s="111" t="s">
        <v>18</v>
      </c>
    </row>
    <row r="16" spans="1:13" x14ac:dyDescent="0.3">
      <c r="A16" s="24" t="s">
        <v>19</v>
      </c>
      <c r="B16" s="25"/>
      <c r="C16" s="25"/>
      <c r="D16" s="25"/>
      <c r="E16" s="25"/>
      <c r="F16" s="112"/>
      <c r="G16" s="49" t="s">
        <v>20</v>
      </c>
      <c r="H16" s="113"/>
      <c r="J16" s="51"/>
      <c r="K16" s="114">
        <v>48</v>
      </c>
      <c r="M16"/>
    </row>
    <row r="17" spans="1:12" x14ac:dyDescent="0.3">
      <c r="A17" s="33" t="s">
        <v>21</v>
      </c>
      <c r="B17" s="34"/>
      <c r="C17" s="34"/>
      <c r="D17" s="34"/>
      <c r="E17" s="188" t="s">
        <v>22</v>
      </c>
      <c r="F17" s="188"/>
      <c r="G17" s="36" t="s">
        <v>23</v>
      </c>
      <c r="H17" s="37"/>
      <c r="I17" s="38"/>
      <c r="J17" s="39"/>
      <c r="K17" s="40">
        <v>35</v>
      </c>
    </row>
    <row r="18" spans="1:12" x14ac:dyDescent="0.3">
      <c r="A18" s="41" t="s">
        <v>24</v>
      </c>
      <c r="B18" s="42"/>
      <c r="C18" s="189" t="s">
        <v>25</v>
      </c>
      <c r="D18" s="189"/>
      <c r="E18" s="189"/>
      <c r="F18" s="189"/>
      <c r="G18" s="49" t="s">
        <v>26</v>
      </c>
      <c r="H18" s="14"/>
      <c r="J18" s="51"/>
      <c r="K18" s="115">
        <v>229</v>
      </c>
    </row>
    <row r="19" spans="1:12" x14ac:dyDescent="0.3">
      <c r="A19" s="47" t="s">
        <v>27</v>
      </c>
      <c r="B19" s="48"/>
      <c r="C19" s="190" t="s">
        <v>28</v>
      </c>
      <c r="D19" s="190"/>
      <c r="E19" s="190"/>
      <c r="F19" s="190"/>
      <c r="G19" s="36" t="s">
        <v>29</v>
      </c>
      <c r="H19" s="26"/>
      <c r="I19" s="38"/>
      <c r="J19" s="39"/>
      <c r="K19" s="116" t="s">
        <v>30</v>
      </c>
    </row>
    <row r="20" spans="1:12" ht="15" thickBot="1" x14ac:dyDescent="0.35">
      <c r="A20" s="170" t="s">
        <v>121</v>
      </c>
      <c r="B20" s="171"/>
      <c r="C20" s="171"/>
      <c r="D20" s="117"/>
      <c r="E20" s="172" t="s">
        <v>122</v>
      </c>
      <c r="F20" s="173"/>
      <c r="G20" s="118" t="s">
        <v>33</v>
      </c>
      <c r="H20" s="119"/>
      <c r="I20" s="174">
        <v>4</v>
      </c>
      <c r="J20" s="174"/>
      <c r="K20" s="175"/>
      <c r="L20" s="59"/>
    </row>
    <row r="21" spans="1:12" ht="5.25" customHeight="1" thickBot="1" x14ac:dyDescent="0.35">
      <c r="A21" s="14"/>
      <c r="B21" s="14"/>
      <c r="C21" s="99"/>
      <c r="D21" s="99"/>
      <c r="E21" s="14"/>
      <c r="F21" s="14"/>
      <c r="G21" s="14"/>
      <c r="H21" s="120"/>
      <c r="I21" s="14"/>
      <c r="J21" s="14"/>
      <c r="K21" s="14"/>
    </row>
    <row r="22" spans="1:12" ht="42" thickBot="1" x14ac:dyDescent="0.35">
      <c r="A22" s="62" t="s">
        <v>34</v>
      </c>
      <c r="B22" s="63" t="s">
        <v>35</v>
      </c>
      <c r="C22" s="63" t="s">
        <v>36</v>
      </c>
      <c r="D22" s="63" t="s">
        <v>37</v>
      </c>
      <c r="E22" s="64" t="s">
        <v>38</v>
      </c>
      <c r="F22" s="64" t="s">
        <v>39</v>
      </c>
      <c r="G22" s="64" t="s">
        <v>40</v>
      </c>
      <c r="H22" s="63" t="s">
        <v>41</v>
      </c>
      <c r="I22" s="64" t="s">
        <v>42</v>
      </c>
      <c r="J22" s="64" t="s">
        <v>43</v>
      </c>
      <c r="K22" s="65" t="s">
        <v>44</v>
      </c>
    </row>
    <row r="23" spans="1:12" x14ac:dyDescent="0.3">
      <c r="A23" s="66">
        <v>1</v>
      </c>
      <c r="B23" s="67">
        <v>1</v>
      </c>
      <c r="C23" s="68" t="s">
        <v>123</v>
      </c>
      <c r="D23" s="67">
        <v>1982</v>
      </c>
      <c r="E23" s="67" t="s">
        <v>124</v>
      </c>
      <c r="F23" s="68" t="s">
        <v>65</v>
      </c>
      <c r="G23" s="121"/>
      <c r="H23" s="70">
        <v>8.2106481481481489E-2</v>
      </c>
      <c r="I23" s="70">
        <f>H23-H23</f>
        <v>0</v>
      </c>
      <c r="J23" s="67">
        <v>1</v>
      </c>
      <c r="K23" s="71"/>
    </row>
    <row r="24" spans="1:12" x14ac:dyDescent="0.3">
      <c r="A24" s="72">
        <v>2</v>
      </c>
      <c r="B24" s="73">
        <v>3</v>
      </c>
      <c r="C24" s="74" t="s">
        <v>125</v>
      </c>
      <c r="D24" s="73">
        <v>1989</v>
      </c>
      <c r="E24" s="73" t="s">
        <v>126</v>
      </c>
      <c r="F24" s="74" t="s">
        <v>127</v>
      </c>
      <c r="G24" s="122"/>
      <c r="H24" s="76">
        <v>8.2118055555555555E-2</v>
      </c>
      <c r="I24" s="76">
        <f>H24-H$23</f>
        <v>1.1574074074066631E-5</v>
      </c>
      <c r="J24" s="73">
        <v>1</v>
      </c>
      <c r="K24" s="77"/>
    </row>
    <row r="25" spans="1:12" x14ac:dyDescent="0.3">
      <c r="A25" s="72">
        <v>3</v>
      </c>
      <c r="B25" s="73">
        <v>7</v>
      </c>
      <c r="C25" s="74" t="s">
        <v>128</v>
      </c>
      <c r="D25" s="73">
        <v>1995</v>
      </c>
      <c r="E25" s="73" t="s">
        <v>129</v>
      </c>
      <c r="F25" s="74" t="s">
        <v>127</v>
      </c>
      <c r="G25" s="122"/>
      <c r="H25" s="76">
        <v>8.2129629629629622E-2</v>
      </c>
      <c r="I25" s="76">
        <f t="shared" ref="I25:I88" si="0">H25-H$23</f>
        <v>2.3148148148133263E-5</v>
      </c>
      <c r="J25" s="73">
        <v>1</v>
      </c>
      <c r="K25" s="77"/>
    </row>
    <row r="26" spans="1:12" x14ac:dyDescent="0.3">
      <c r="A26" s="72">
        <v>4</v>
      </c>
      <c r="B26" s="73">
        <v>2</v>
      </c>
      <c r="C26" s="74" t="s">
        <v>130</v>
      </c>
      <c r="D26" s="73">
        <v>1985</v>
      </c>
      <c r="E26" s="73" t="s">
        <v>124</v>
      </c>
      <c r="F26" s="74" t="s">
        <v>60</v>
      </c>
      <c r="G26" s="122"/>
      <c r="H26" s="76">
        <v>8.2141203703703702E-2</v>
      </c>
      <c r="I26" s="76">
        <f t="shared" si="0"/>
        <v>3.4722222222213772E-5</v>
      </c>
      <c r="J26" s="73">
        <v>2</v>
      </c>
      <c r="K26" s="77"/>
    </row>
    <row r="27" spans="1:12" x14ac:dyDescent="0.3">
      <c r="A27" s="72">
        <v>5</v>
      </c>
      <c r="B27" s="73">
        <v>10</v>
      </c>
      <c r="C27" s="74" t="s">
        <v>131</v>
      </c>
      <c r="D27" s="73">
        <v>1992</v>
      </c>
      <c r="E27" s="73" t="s">
        <v>129</v>
      </c>
      <c r="F27" s="74" t="s">
        <v>132</v>
      </c>
      <c r="G27" s="122"/>
      <c r="H27" s="76">
        <v>8.2268518518518519E-2</v>
      </c>
      <c r="I27" s="76">
        <f t="shared" si="0"/>
        <v>1.6203703703702999E-4</v>
      </c>
      <c r="J27" s="73">
        <v>2</v>
      </c>
      <c r="K27" s="77"/>
    </row>
    <row r="28" spans="1:12" x14ac:dyDescent="0.3">
      <c r="A28" s="72">
        <v>6</v>
      </c>
      <c r="B28" s="73">
        <v>6</v>
      </c>
      <c r="C28" s="74" t="s">
        <v>133</v>
      </c>
      <c r="D28" s="73">
        <v>1991</v>
      </c>
      <c r="E28" s="73" t="s">
        <v>126</v>
      </c>
      <c r="F28" s="74" t="s">
        <v>134</v>
      </c>
      <c r="G28" s="122"/>
      <c r="H28" s="76">
        <v>8.3854166666666674E-2</v>
      </c>
      <c r="I28" s="76">
        <f t="shared" si="0"/>
        <v>1.7476851851851855E-3</v>
      </c>
      <c r="J28" s="73">
        <v>2</v>
      </c>
      <c r="K28" s="77"/>
    </row>
    <row r="29" spans="1:12" x14ac:dyDescent="0.3">
      <c r="A29" s="72">
        <v>7</v>
      </c>
      <c r="B29" s="73">
        <v>4</v>
      </c>
      <c r="C29" s="74" t="s">
        <v>135</v>
      </c>
      <c r="D29" s="73">
        <v>1990</v>
      </c>
      <c r="E29" s="73" t="s">
        <v>126</v>
      </c>
      <c r="F29" s="74" t="s">
        <v>134</v>
      </c>
      <c r="G29" s="122"/>
      <c r="H29" s="76">
        <v>8.6874999999999994E-2</v>
      </c>
      <c r="I29" s="76">
        <f t="shared" si="0"/>
        <v>4.7685185185185053E-3</v>
      </c>
      <c r="J29" s="73">
        <v>3</v>
      </c>
      <c r="K29" s="77"/>
    </row>
    <row r="30" spans="1:12" x14ac:dyDescent="0.3">
      <c r="A30" s="72">
        <v>8</v>
      </c>
      <c r="B30" s="73">
        <v>8</v>
      </c>
      <c r="C30" s="74" t="s">
        <v>136</v>
      </c>
      <c r="D30" s="73">
        <v>1995</v>
      </c>
      <c r="E30" s="73" t="s">
        <v>129</v>
      </c>
      <c r="F30" s="74" t="s">
        <v>83</v>
      </c>
      <c r="G30" s="123" t="s">
        <v>137</v>
      </c>
      <c r="H30" s="76">
        <v>8.8877314814814812E-2</v>
      </c>
      <c r="I30" s="76">
        <f t="shared" si="0"/>
        <v>6.7708333333333232E-3</v>
      </c>
      <c r="J30" s="73">
        <v>3</v>
      </c>
      <c r="K30" s="77"/>
    </row>
    <row r="31" spans="1:12" x14ac:dyDescent="0.3">
      <c r="A31" s="72">
        <v>9</v>
      </c>
      <c r="B31" s="73">
        <v>18</v>
      </c>
      <c r="C31" s="74" t="s">
        <v>138</v>
      </c>
      <c r="D31" s="73">
        <v>1994</v>
      </c>
      <c r="E31" s="73" t="s">
        <v>129</v>
      </c>
      <c r="F31" s="74" t="s">
        <v>127</v>
      </c>
      <c r="G31" s="122"/>
      <c r="H31" s="76">
        <v>8.8888888888888892E-2</v>
      </c>
      <c r="I31" s="76">
        <f t="shared" si="0"/>
        <v>6.7824074074074037E-3</v>
      </c>
      <c r="J31" s="73">
        <v>4</v>
      </c>
      <c r="K31" s="77"/>
    </row>
    <row r="32" spans="1:12" x14ac:dyDescent="0.3">
      <c r="A32" s="72">
        <v>10</v>
      </c>
      <c r="B32" s="73">
        <v>22</v>
      </c>
      <c r="C32" s="74" t="s">
        <v>139</v>
      </c>
      <c r="D32" s="73">
        <v>1995</v>
      </c>
      <c r="E32" s="73" t="s">
        <v>129</v>
      </c>
      <c r="F32" s="74" t="s">
        <v>132</v>
      </c>
      <c r="G32" s="122"/>
      <c r="H32" s="76">
        <v>9.0682870370370372E-2</v>
      </c>
      <c r="I32" s="76">
        <f t="shared" si="0"/>
        <v>8.5763888888888834E-3</v>
      </c>
      <c r="J32" s="73">
        <v>5</v>
      </c>
      <c r="K32" s="77"/>
    </row>
    <row r="33" spans="1:11" x14ac:dyDescent="0.3">
      <c r="A33" s="72">
        <v>11</v>
      </c>
      <c r="B33" s="73">
        <v>24</v>
      </c>
      <c r="C33" s="74" t="s">
        <v>140</v>
      </c>
      <c r="D33" s="73">
        <v>1978</v>
      </c>
      <c r="E33" s="73" t="s">
        <v>141</v>
      </c>
      <c r="F33" s="74" t="s">
        <v>50</v>
      </c>
      <c r="G33" s="122"/>
      <c r="H33" s="76">
        <v>9.0821759259259269E-2</v>
      </c>
      <c r="I33" s="76">
        <f t="shared" si="0"/>
        <v>8.7152777777777801E-3</v>
      </c>
      <c r="J33" s="73">
        <v>1</v>
      </c>
      <c r="K33" s="77"/>
    </row>
    <row r="34" spans="1:11" x14ac:dyDescent="0.3">
      <c r="A34" s="72">
        <v>12</v>
      </c>
      <c r="B34" s="73">
        <v>14</v>
      </c>
      <c r="C34" s="74" t="s">
        <v>142</v>
      </c>
      <c r="D34" s="73">
        <v>2001</v>
      </c>
      <c r="E34" s="73" t="s">
        <v>143</v>
      </c>
      <c r="F34" s="74" t="s">
        <v>144</v>
      </c>
      <c r="G34" s="122"/>
      <c r="H34" s="76">
        <v>9.1307870370370373E-2</v>
      </c>
      <c r="I34" s="76">
        <f t="shared" si="0"/>
        <v>9.201388888888884E-3</v>
      </c>
      <c r="J34" s="73">
        <v>1</v>
      </c>
      <c r="K34" s="77"/>
    </row>
    <row r="35" spans="1:11" x14ac:dyDescent="0.3">
      <c r="A35" s="72">
        <v>13</v>
      </c>
      <c r="B35" s="73">
        <v>31</v>
      </c>
      <c r="C35" s="74" t="s">
        <v>145</v>
      </c>
      <c r="D35" s="73">
        <v>1982</v>
      </c>
      <c r="E35" s="73" t="s">
        <v>124</v>
      </c>
      <c r="F35" s="74" t="s">
        <v>47</v>
      </c>
      <c r="G35" s="122"/>
      <c r="H35" s="76">
        <v>9.4293981481481479E-2</v>
      </c>
      <c r="I35" s="76">
        <f t="shared" si="0"/>
        <v>1.218749999999999E-2</v>
      </c>
      <c r="J35" s="73">
        <v>3</v>
      </c>
      <c r="K35" s="77"/>
    </row>
    <row r="36" spans="1:11" x14ac:dyDescent="0.3">
      <c r="A36" s="72">
        <v>14</v>
      </c>
      <c r="B36" s="73">
        <v>9</v>
      </c>
      <c r="C36" s="74" t="s">
        <v>146</v>
      </c>
      <c r="D36" s="73">
        <v>1997</v>
      </c>
      <c r="E36" s="73" t="s">
        <v>129</v>
      </c>
      <c r="F36" s="74" t="s">
        <v>50</v>
      </c>
      <c r="G36" s="122"/>
      <c r="H36" s="76">
        <v>9.4386574074074081E-2</v>
      </c>
      <c r="I36" s="76">
        <f t="shared" si="0"/>
        <v>1.2280092592592592E-2</v>
      </c>
      <c r="J36" s="73">
        <v>6</v>
      </c>
      <c r="K36" s="77"/>
    </row>
    <row r="37" spans="1:11" x14ac:dyDescent="0.3">
      <c r="A37" s="72">
        <v>15</v>
      </c>
      <c r="B37" s="73">
        <v>17</v>
      </c>
      <c r="C37" s="74" t="s">
        <v>147</v>
      </c>
      <c r="D37" s="73">
        <v>1997</v>
      </c>
      <c r="E37" s="73" t="s">
        <v>129</v>
      </c>
      <c r="F37" s="74" t="s">
        <v>50</v>
      </c>
      <c r="G37" s="75" t="s">
        <v>148</v>
      </c>
      <c r="H37" s="76">
        <v>9.4409722222222214E-2</v>
      </c>
      <c r="I37" s="76">
        <f t="shared" si="0"/>
        <v>1.2303240740740726E-2</v>
      </c>
      <c r="J37" s="73">
        <v>7</v>
      </c>
      <c r="K37" s="77"/>
    </row>
    <row r="38" spans="1:11" x14ac:dyDescent="0.3">
      <c r="A38" s="72">
        <v>16</v>
      </c>
      <c r="B38" s="73">
        <v>25</v>
      </c>
      <c r="C38" s="74" t="s">
        <v>149</v>
      </c>
      <c r="D38" s="73">
        <v>1977</v>
      </c>
      <c r="E38" s="73" t="s">
        <v>141</v>
      </c>
      <c r="F38" s="74" t="s">
        <v>50</v>
      </c>
      <c r="G38" s="75" t="s">
        <v>150</v>
      </c>
      <c r="H38" s="76">
        <v>9.449074074074075E-2</v>
      </c>
      <c r="I38" s="76">
        <f t="shared" si="0"/>
        <v>1.2384259259259262E-2</v>
      </c>
      <c r="J38" s="73">
        <v>2</v>
      </c>
      <c r="K38" s="77"/>
    </row>
    <row r="39" spans="1:11" x14ac:dyDescent="0.3">
      <c r="A39" s="72">
        <v>17</v>
      </c>
      <c r="B39" s="73">
        <v>28</v>
      </c>
      <c r="C39" s="74" t="s">
        <v>151</v>
      </c>
      <c r="D39" s="73">
        <v>2002</v>
      </c>
      <c r="E39" s="73" t="s">
        <v>143</v>
      </c>
      <c r="F39" s="74" t="s">
        <v>50</v>
      </c>
      <c r="G39" s="75" t="s">
        <v>148</v>
      </c>
      <c r="H39" s="76">
        <v>9.4502314814814817E-2</v>
      </c>
      <c r="I39" s="76">
        <f t="shared" si="0"/>
        <v>1.2395833333333328E-2</v>
      </c>
      <c r="J39" s="73">
        <v>2</v>
      </c>
      <c r="K39" s="77"/>
    </row>
    <row r="40" spans="1:11" x14ac:dyDescent="0.3">
      <c r="A40" s="72">
        <v>18</v>
      </c>
      <c r="B40" s="73">
        <v>34</v>
      </c>
      <c r="C40" s="74" t="s">
        <v>152</v>
      </c>
      <c r="D40" s="73">
        <v>1976</v>
      </c>
      <c r="E40" s="73" t="s">
        <v>141</v>
      </c>
      <c r="F40" s="74" t="s">
        <v>50</v>
      </c>
      <c r="G40" s="124"/>
      <c r="H40" s="76">
        <v>9.4513888888888897E-2</v>
      </c>
      <c r="I40" s="76">
        <f t="shared" si="0"/>
        <v>1.2407407407407409E-2</v>
      </c>
      <c r="J40" s="73">
        <v>3</v>
      </c>
      <c r="K40" s="77"/>
    </row>
    <row r="41" spans="1:11" x14ac:dyDescent="0.3">
      <c r="A41" s="72">
        <v>19</v>
      </c>
      <c r="B41" s="73">
        <v>91</v>
      </c>
      <c r="C41" s="74" t="s">
        <v>153</v>
      </c>
      <c r="D41" s="73">
        <v>1994</v>
      </c>
      <c r="E41" s="73" t="s">
        <v>129</v>
      </c>
      <c r="F41" s="74" t="s">
        <v>50</v>
      </c>
      <c r="G41" s="75" t="s">
        <v>150</v>
      </c>
      <c r="H41" s="76">
        <v>9.4525462962962978E-2</v>
      </c>
      <c r="I41" s="76">
        <f t="shared" si="0"/>
        <v>1.2418981481481489E-2</v>
      </c>
      <c r="J41" s="73">
        <v>8</v>
      </c>
      <c r="K41" s="77"/>
    </row>
    <row r="42" spans="1:11" x14ac:dyDescent="0.3">
      <c r="A42" s="72">
        <v>20</v>
      </c>
      <c r="B42" s="73">
        <v>44</v>
      </c>
      <c r="C42" s="74" t="s">
        <v>154</v>
      </c>
      <c r="D42" s="73">
        <v>1970</v>
      </c>
      <c r="E42" s="73" t="s">
        <v>155</v>
      </c>
      <c r="F42" s="74" t="s">
        <v>50</v>
      </c>
      <c r="G42" s="124"/>
      <c r="H42" s="76">
        <v>9.4733796296296302E-2</v>
      </c>
      <c r="I42" s="76">
        <f t="shared" si="0"/>
        <v>1.2627314814814813E-2</v>
      </c>
      <c r="J42" s="73">
        <v>1</v>
      </c>
      <c r="K42" s="77"/>
    </row>
    <row r="43" spans="1:11" x14ac:dyDescent="0.3">
      <c r="A43" s="72">
        <v>21</v>
      </c>
      <c r="B43" s="73">
        <v>26</v>
      </c>
      <c r="C43" s="74" t="s">
        <v>156</v>
      </c>
      <c r="D43" s="73">
        <v>1999</v>
      </c>
      <c r="E43" s="73" t="s">
        <v>129</v>
      </c>
      <c r="F43" s="74" t="s">
        <v>144</v>
      </c>
      <c r="G43" s="75" t="s">
        <v>157</v>
      </c>
      <c r="H43" s="76">
        <v>9.5798611111111112E-2</v>
      </c>
      <c r="I43" s="76">
        <f t="shared" si="0"/>
        <v>1.3692129629629624E-2</v>
      </c>
      <c r="J43" s="73">
        <v>9</v>
      </c>
      <c r="K43" s="77"/>
    </row>
    <row r="44" spans="1:11" x14ac:dyDescent="0.3">
      <c r="A44" s="72">
        <v>22</v>
      </c>
      <c r="B44" s="73">
        <v>41</v>
      </c>
      <c r="C44" s="74" t="s">
        <v>158</v>
      </c>
      <c r="D44" s="73">
        <v>1987</v>
      </c>
      <c r="E44" s="73" t="s">
        <v>126</v>
      </c>
      <c r="F44" s="74" t="s">
        <v>50</v>
      </c>
      <c r="G44" s="75" t="s">
        <v>150</v>
      </c>
      <c r="H44" s="76">
        <v>9.7395833333333334E-2</v>
      </c>
      <c r="I44" s="76">
        <f t="shared" si="0"/>
        <v>1.5289351851851846E-2</v>
      </c>
      <c r="J44" s="73">
        <v>4</v>
      </c>
      <c r="K44" s="77"/>
    </row>
    <row r="45" spans="1:11" x14ac:dyDescent="0.3">
      <c r="A45" s="72">
        <v>23</v>
      </c>
      <c r="B45" s="73">
        <v>131</v>
      </c>
      <c r="C45" s="74" t="s">
        <v>159</v>
      </c>
      <c r="D45" s="73">
        <v>1985</v>
      </c>
      <c r="E45" s="73" t="s">
        <v>124</v>
      </c>
      <c r="F45" s="74" t="s">
        <v>132</v>
      </c>
      <c r="G45" s="75" t="s">
        <v>160</v>
      </c>
      <c r="H45" s="76">
        <v>9.7951388888888893E-2</v>
      </c>
      <c r="I45" s="76">
        <f t="shared" si="0"/>
        <v>1.5844907407407405E-2</v>
      </c>
      <c r="J45" s="73">
        <v>4</v>
      </c>
      <c r="K45" s="77"/>
    </row>
    <row r="46" spans="1:11" x14ac:dyDescent="0.3">
      <c r="A46" s="72">
        <v>24</v>
      </c>
      <c r="B46" s="73">
        <v>207</v>
      </c>
      <c r="C46" s="74" t="s">
        <v>161</v>
      </c>
      <c r="D46" s="73">
        <v>1991</v>
      </c>
      <c r="E46" s="73" t="s">
        <v>162</v>
      </c>
      <c r="F46" s="74" t="s">
        <v>62</v>
      </c>
      <c r="G46" s="122"/>
      <c r="H46" s="76">
        <v>9.8032407407407415E-2</v>
      </c>
      <c r="I46" s="76">
        <f t="shared" si="0"/>
        <v>1.5925925925925927E-2</v>
      </c>
      <c r="J46" s="73">
        <v>1</v>
      </c>
      <c r="K46" s="77"/>
    </row>
    <row r="47" spans="1:11" x14ac:dyDescent="0.3">
      <c r="A47" s="72">
        <v>25</v>
      </c>
      <c r="B47" s="73">
        <v>27</v>
      </c>
      <c r="C47" s="74" t="s">
        <v>163</v>
      </c>
      <c r="D47" s="73">
        <v>1975</v>
      </c>
      <c r="E47" s="73" t="s">
        <v>164</v>
      </c>
      <c r="F47" s="74" t="s">
        <v>165</v>
      </c>
      <c r="G47" s="122"/>
      <c r="H47" s="76">
        <v>9.8761574074074085E-2</v>
      </c>
      <c r="I47" s="76">
        <f t="shared" si="0"/>
        <v>1.6655092592592596E-2</v>
      </c>
      <c r="J47" s="73">
        <v>1</v>
      </c>
      <c r="K47" s="77"/>
    </row>
    <row r="48" spans="1:11" x14ac:dyDescent="0.3">
      <c r="A48" s="72">
        <v>26</v>
      </c>
      <c r="B48" s="73">
        <v>298</v>
      </c>
      <c r="C48" s="74" t="s">
        <v>166</v>
      </c>
      <c r="D48" s="73">
        <v>1980</v>
      </c>
      <c r="E48" s="73" t="s">
        <v>141</v>
      </c>
      <c r="F48" s="74" t="s">
        <v>167</v>
      </c>
      <c r="G48" s="75" t="s">
        <v>168</v>
      </c>
      <c r="H48" s="76">
        <v>9.9456018518518513E-2</v>
      </c>
      <c r="I48" s="76">
        <f t="shared" si="0"/>
        <v>1.7349537037037024E-2</v>
      </c>
      <c r="J48" s="73">
        <v>4</v>
      </c>
      <c r="K48" s="77"/>
    </row>
    <row r="49" spans="1:11" x14ac:dyDescent="0.3">
      <c r="A49" s="72">
        <v>27</v>
      </c>
      <c r="B49" s="73">
        <v>19</v>
      </c>
      <c r="C49" s="74" t="s">
        <v>169</v>
      </c>
      <c r="D49" s="73">
        <v>1975</v>
      </c>
      <c r="E49" s="73" t="s">
        <v>164</v>
      </c>
      <c r="F49" s="74" t="s">
        <v>170</v>
      </c>
      <c r="G49" s="122"/>
      <c r="H49" s="76">
        <v>9.976851851851852E-2</v>
      </c>
      <c r="I49" s="76">
        <f t="shared" si="0"/>
        <v>1.7662037037037032E-2</v>
      </c>
      <c r="J49" s="73">
        <v>2</v>
      </c>
      <c r="K49" s="77"/>
    </row>
    <row r="50" spans="1:11" x14ac:dyDescent="0.3">
      <c r="A50" s="72">
        <v>28</v>
      </c>
      <c r="B50" s="73">
        <v>20</v>
      </c>
      <c r="C50" s="74" t="s">
        <v>171</v>
      </c>
      <c r="D50" s="73">
        <v>1977</v>
      </c>
      <c r="E50" s="73" t="s">
        <v>141</v>
      </c>
      <c r="F50" s="74" t="s">
        <v>77</v>
      </c>
      <c r="G50" s="122"/>
      <c r="H50" s="76">
        <v>9.9803240740740748E-2</v>
      </c>
      <c r="I50" s="76">
        <f t="shared" si="0"/>
        <v>1.7696759259259259E-2</v>
      </c>
      <c r="J50" s="73">
        <v>5</v>
      </c>
      <c r="K50" s="77"/>
    </row>
    <row r="51" spans="1:11" x14ac:dyDescent="0.3">
      <c r="A51" s="72">
        <v>29</v>
      </c>
      <c r="B51" s="73">
        <v>15</v>
      </c>
      <c r="C51" s="74" t="s">
        <v>172</v>
      </c>
      <c r="D51" s="73">
        <v>1999</v>
      </c>
      <c r="E51" s="73" t="s">
        <v>129</v>
      </c>
      <c r="F51" s="74" t="s">
        <v>165</v>
      </c>
      <c r="G51" s="122"/>
      <c r="H51" s="76">
        <v>9.9826388888888895E-2</v>
      </c>
      <c r="I51" s="76">
        <f t="shared" si="0"/>
        <v>1.7719907407407406E-2</v>
      </c>
      <c r="J51" s="73">
        <v>10</v>
      </c>
      <c r="K51" s="77"/>
    </row>
    <row r="52" spans="1:11" x14ac:dyDescent="0.3">
      <c r="A52" s="72">
        <v>30</v>
      </c>
      <c r="B52" s="73">
        <v>69</v>
      </c>
      <c r="C52" s="74" t="s">
        <v>173</v>
      </c>
      <c r="D52" s="73">
        <v>1975</v>
      </c>
      <c r="E52" s="73" t="s">
        <v>164</v>
      </c>
      <c r="F52" s="74" t="s">
        <v>83</v>
      </c>
      <c r="G52" s="122"/>
      <c r="H52" s="76">
        <v>0.10005787037037038</v>
      </c>
      <c r="I52" s="76">
        <f t="shared" si="0"/>
        <v>1.7951388888888892E-2</v>
      </c>
      <c r="J52" s="73">
        <v>3</v>
      </c>
      <c r="K52" s="77"/>
    </row>
    <row r="53" spans="1:11" x14ac:dyDescent="0.3">
      <c r="A53" s="72">
        <v>31</v>
      </c>
      <c r="B53" s="73">
        <v>23</v>
      </c>
      <c r="C53" s="74" t="s">
        <v>174</v>
      </c>
      <c r="D53" s="73">
        <v>1982</v>
      </c>
      <c r="E53" s="73" t="s">
        <v>124</v>
      </c>
      <c r="F53" s="74" t="s">
        <v>175</v>
      </c>
      <c r="G53" s="122"/>
      <c r="H53" s="76">
        <v>0.10009259259259258</v>
      </c>
      <c r="I53" s="76">
        <f t="shared" si="0"/>
        <v>1.7986111111111092E-2</v>
      </c>
      <c r="J53" s="73">
        <v>5</v>
      </c>
      <c r="K53" s="77"/>
    </row>
    <row r="54" spans="1:11" x14ac:dyDescent="0.3">
      <c r="A54" s="72">
        <v>32</v>
      </c>
      <c r="B54" s="73">
        <v>32</v>
      </c>
      <c r="C54" s="74" t="s">
        <v>176</v>
      </c>
      <c r="D54" s="73">
        <v>1986</v>
      </c>
      <c r="E54" s="73" t="s">
        <v>126</v>
      </c>
      <c r="F54" s="74" t="s">
        <v>132</v>
      </c>
      <c r="G54" s="75" t="s">
        <v>177</v>
      </c>
      <c r="H54" s="76">
        <v>0.10016203703703704</v>
      </c>
      <c r="I54" s="76">
        <f t="shared" si="0"/>
        <v>1.8055555555555547E-2</v>
      </c>
      <c r="J54" s="73">
        <v>5</v>
      </c>
      <c r="K54" s="77"/>
    </row>
    <row r="55" spans="1:11" x14ac:dyDescent="0.3">
      <c r="A55" s="72">
        <v>33</v>
      </c>
      <c r="B55" s="73">
        <v>36</v>
      </c>
      <c r="C55" s="74" t="s">
        <v>178</v>
      </c>
      <c r="D55" s="73">
        <v>1976</v>
      </c>
      <c r="E55" s="73" t="s">
        <v>141</v>
      </c>
      <c r="F55" s="74" t="s">
        <v>175</v>
      </c>
      <c r="G55" s="122"/>
      <c r="H55" s="76">
        <v>0.1001736111111111</v>
      </c>
      <c r="I55" s="76">
        <f t="shared" si="0"/>
        <v>1.8067129629629614E-2</v>
      </c>
      <c r="J55" s="73">
        <v>6</v>
      </c>
      <c r="K55" s="77"/>
    </row>
    <row r="56" spans="1:11" x14ac:dyDescent="0.3">
      <c r="A56" s="72">
        <v>34</v>
      </c>
      <c r="B56" s="73">
        <v>45</v>
      </c>
      <c r="C56" s="74" t="s">
        <v>179</v>
      </c>
      <c r="D56" s="73">
        <v>1980</v>
      </c>
      <c r="E56" s="73" t="s">
        <v>141</v>
      </c>
      <c r="F56" s="74" t="s">
        <v>175</v>
      </c>
      <c r="G56" s="122"/>
      <c r="H56" s="76">
        <v>0.10047453703703703</v>
      </c>
      <c r="I56" s="76">
        <f t="shared" si="0"/>
        <v>1.836805555555554E-2</v>
      </c>
      <c r="J56" s="73">
        <v>7</v>
      </c>
      <c r="K56" s="77"/>
    </row>
    <row r="57" spans="1:11" x14ac:dyDescent="0.3">
      <c r="A57" s="72">
        <v>35</v>
      </c>
      <c r="B57" s="73">
        <v>57</v>
      </c>
      <c r="C57" s="74" t="s">
        <v>180</v>
      </c>
      <c r="D57" s="73">
        <v>1976</v>
      </c>
      <c r="E57" s="73" t="s">
        <v>141</v>
      </c>
      <c r="F57" s="74" t="s">
        <v>50</v>
      </c>
      <c r="G57" s="122"/>
      <c r="H57" s="76">
        <v>0.10136574074074074</v>
      </c>
      <c r="I57" s="76">
        <f t="shared" si="0"/>
        <v>1.9259259259259254E-2</v>
      </c>
      <c r="J57" s="73">
        <v>8</v>
      </c>
      <c r="K57" s="77"/>
    </row>
    <row r="58" spans="1:11" x14ac:dyDescent="0.3">
      <c r="A58" s="72">
        <v>36</v>
      </c>
      <c r="B58" s="73">
        <v>21</v>
      </c>
      <c r="C58" s="74" t="s">
        <v>181</v>
      </c>
      <c r="D58" s="73">
        <v>1991</v>
      </c>
      <c r="E58" s="73" t="s">
        <v>129</v>
      </c>
      <c r="F58" s="74" t="s">
        <v>62</v>
      </c>
      <c r="G58" s="122"/>
      <c r="H58" s="76">
        <v>0.10144675925925926</v>
      </c>
      <c r="I58" s="76">
        <f t="shared" si="0"/>
        <v>1.9340277777777776E-2</v>
      </c>
      <c r="J58" s="73">
        <v>11</v>
      </c>
      <c r="K58" s="77"/>
    </row>
    <row r="59" spans="1:11" x14ac:dyDescent="0.3">
      <c r="A59" s="72">
        <v>37</v>
      </c>
      <c r="B59" s="73">
        <v>313</v>
      </c>
      <c r="C59" s="74" t="s">
        <v>182</v>
      </c>
      <c r="D59" s="73">
        <v>1985</v>
      </c>
      <c r="E59" s="73" t="s">
        <v>124</v>
      </c>
      <c r="F59" s="74" t="s">
        <v>47</v>
      </c>
      <c r="G59" s="75" t="s">
        <v>183</v>
      </c>
      <c r="H59" s="76">
        <v>0.1018287037037037</v>
      </c>
      <c r="I59" s="76">
        <f t="shared" si="0"/>
        <v>1.972222222222221E-2</v>
      </c>
      <c r="J59" s="73">
        <v>6</v>
      </c>
      <c r="K59" s="77"/>
    </row>
    <row r="60" spans="1:11" x14ac:dyDescent="0.3">
      <c r="A60" s="72">
        <v>38</v>
      </c>
      <c r="B60" s="73">
        <v>47</v>
      </c>
      <c r="C60" s="74" t="s">
        <v>184</v>
      </c>
      <c r="D60" s="73">
        <v>1977</v>
      </c>
      <c r="E60" s="73" t="s">
        <v>141</v>
      </c>
      <c r="F60" s="74" t="s">
        <v>165</v>
      </c>
      <c r="G60" s="124"/>
      <c r="H60" s="76">
        <v>0.10241898148148149</v>
      </c>
      <c r="I60" s="76">
        <f t="shared" si="0"/>
        <v>2.0312499999999997E-2</v>
      </c>
      <c r="J60" s="73">
        <v>9</v>
      </c>
      <c r="K60" s="77"/>
    </row>
    <row r="61" spans="1:11" x14ac:dyDescent="0.3">
      <c r="A61" s="72">
        <v>39</v>
      </c>
      <c r="B61" s="73">
        <v>29</v>
      </c>
      <c r="C61" s="74" t="s">
        <v>185</v>
      </c>
      <c r="D61" s="73">
        <v>1972</v>
      </c>
      <c r="E61" s="73" t="s">
        <v>164</v>
      </c>
      <c r="F61" s="74" t="s">
        <v>50</v>
      </c>
      <c r="G61" s="75" t="s">
        <v>186</v>
      </c>
      <c r="H61" s="76">
        <v>0.10267361111111112</v>
      </c>
      <c r="I61" s="76">
        <f t="shared" si="0"/>
        <v>2.056712962962963E-2</v>
      </c>
      <c r="J61" s="73">
        <v>4</v>
      </c>
      <c r="K61" s="77"/>
    </row>
    <row r="62" spans="1:11" x14ac:dyDescent="0.3">
      <c r="A62" s="72">
        <v>40</v>
      </c>
      <c r="B62" s="73">
        <v>55</v>
      </c>
      <c r="C62" s="74" t="s">
        <v>187</v>
      </c>
      <c r="D62" s="73">
        <v>1987</v>
      </c>
      <c r="E62" s="73" t="s">
        <v>126</v>
      </c>
      <c r="F62" s="74" t="s">
        <v>83</v>
      </c>
      <c r="G62" s="122"/>
      <c r="H62" s="76">
        <v>0.10355324074074074</v>
      </c>
      <c r="I62" s="76">
        <f t="shared" si="0"/>
        <v>2.1446759259259249E-2</v>
      </c>
      <c r="J62" s="73">
        <v>6</v>
      </c>
      <c r="K62" s="77"/>
    </row>
    <row r="63" spans="1:11" x14ac:dyDescent="0.3">
      <c r="A63" s="72">
        <v>41</v>
      </c>
      <c r="B63" s="73">
        <v>224</v>
      </c>
      <c r="C63" s="74" t="s">
        <v>188</v>
      </c>
      <c r="D63" s="73">
        <v>1979</v>
      </c>
      <c r="E63" s="73" t="s">
        <v>141</v>
      </c>
      <c r="F63" s="74" t="s">
        <v>127</v>
      </c>
      <c r="G63" s="122"/>
      <c r="H63" s="76">
        <v>0.10390046296296296</v>
      </c>
      <c r="I63" s="76">
        <f t="shared" si="0"/>
        <v>2.179398148148147E-2</v>
      </c>
      <c r="J63" s="73">
        <v>10</v>
      </c>
      <c r="K63" s="77"/>
    </row>
    <row r="64" spans="1:11" x14ac:dyDescent="0.3">
      <c r="A64" s="72">
        <v>42</v>
      </c>
      <c r="B64" s="73">
        <v>209</v>
      </c>
      <c r="C64" s="74" t="s">
        <v>189</v>
      </c>
      <c r="D64" s="73">
        <v>1978</v>
      </c>
      <c r="E64" s="73" t="s">
        <v>141</v>
      </c>
      <c r="F64" s="74" t="s">
        <v>190</v>
      </c>
      <c r="G64" s="122"/>
      <c r="H64" s="76">
        <v>0.10392361111111112</v>
      </c>
      <c r="I64" s="76">
        <f t="shared" si="0"/>
        <v>2.1817129629629631E-2</v>
      </c>
      <c r="J64" s="73">
        <v>11</v>
      </c>
      <c r="K64" s="77"/>
    </row>
    <row r="65" spans="1:11" x14ac:dyDescent="0.3">
      <c r="A65" s="72">
        <v>43</v>
      </c>
      <c r="B65" s="73">
        <v>225</v>
      </c>
      <c r="C65" s="74" t="s">
        <v>191</v>
      </c>
      <c r="D65" s="73">
        <v>1966</v>
      </c>
      <c r="E65" s="73" t="s">
        <v>155</v>
      </c>
      <c r="F65" s="74" t="s">
        <v>127</v>
      </c>
      <c r="G65" s="122"/>
      <c r="H65" s="76">
        <v>0.10403935185185186</v>
      </c>
      <c r="I65" s="76">
        <f t="shared" si="0"/>
        <v>2.1932870370370366E-2</v>
      </c>
      <c r="J65" s="73">
        <v>2</v>
      </c>
      <c r="K65" s="77"/>
    </row>
    <row r="66" spans="1:11" x14ac:dyDescent="0.3">
      <c r="A66" s="72">
        <v>44</v>
      </c>
      <c r="B66" s="73">
        <v>270</v>
      </c>
      <c r="C66" s="74" t="s">
        <v>192</v>
      </c>
      <c r="D66" s="73">
        <v>1966</v>
      </c>
      <c r="E66" s="73" t="s">
        <v>155</v>
      </c>
      <c r="F66" s="74" t="s">
        <v>144</v>
      </c>
      <c r="G66" s="75" t="s">
        <v>193</v>
      </c>
      <c r="H66" s="76">
        <v>0.10405092592592594</v>
      </c>
      <c r="I66" s="76">
        <f t="shared" si="0"/>
        <v>2.1944444444444447E-2</v>
      </c>
      <c r="J66" s="73">
        <v>3</v>
      </c>
      <c r="K66" s="77"/>
    </row>
    <row r="67" spans="1:11" x14ac:dyDescent="0.3">
      <c r="A67" s="72">
        <v>45</v>
      </c>
      <c r="B67" s="73">
        <v>226</v>
      </c>
      <c r="C67" s="74" t="s">
        <v>194</v>
      </c>
      <c r="D67" s="73">
        <v>1972</v>
      </c>
      <c r="E67" s="73" t="s">
        <v>164</v>
      </c>
      <c r="F67" s="74" t="s">
        <v>127</v>
      </c>
      <c r="G67" s="122"/>
      <c r="H67" s="76">
        <v>0.10428240740740741</v>
      </c>
      <c r="I67" s="76">
        <f t="shared" si="0"/>
        <v>2.2175925925925918E-2</v>
      </c>
      <c r="J67" s="73">
        <v>5</v>
      </c>
      <c r="K67" s="77"/>
    </row>
    <row r="68" spans="1:11" x14ac:dyDescent="0.3">
      <c r="A68" s="72">
        <v>46</v>
      </c>
      <c r="B68" s="73">
        <v>72</v>
      </c>
      <c r="C68" s="74" t="s">
        <v>195</v>
      </c>
      <c r="D68" s="73">
        <v>1983</v>
      </c>
      <c r="E68" s="73" t="s">
        <v>124</v>
      </c>
      <c r="F68" s="74" t="s">
        <v>50</v>
      </c>
      <c r="G68" s="122"/>
      <c r="H68" s="76">
        <v>0.104375</v>
      </c>
      <c r="I68" s="76">
        <f t="shared" si="0"/>
        <v>2.2268518518518507E-2</v>
      </c>
      <c r="J68" s="73">
        <v>7</v>
      </c>
      <c r="K68" s="77"/>
    </row>
    <row r="69" spans="1:11" x14ac:dyDescent="0.3">
      <c r="A69" s="72">
        <v>47</v>
      </c>
      <c r="B69" s="73">
        <v>88</v>
      </c>
      <c r="C69" s="74" t="s">
        <v>196</v>
      </c>
      <c r="D69" s="73">
        <v>1972</v>
      </c>
      <c r="E69" s="73" t="s">
        <v>164</v>
      </c>
      <c r="F69" s="74" t="s">
        <v>83</v>
      </c>
      <c r="G69" s="122"/>
      <c r="H69" s="76">
        <v>0.10445601851851853</v>
      </c>
      <c r="I69" s="76">
        <f t="shared" si="0"/>
        <v>2.2349537037037043E-2</v>
      </c>
      <c r="J69" s="73">
        <v>6</v>
      </c>
      <c r="K69" s="77"/>
    </row>
    <row r="70" spans="1:11" x14ac:dyDescent="0.3">
      <c r="A70" s="72">
        <v>48</v>
      </c>
      <c r="B70" s="73">
        <v>61</v>
      </c>
      <c r="C70" s="74" t="s">
        <v>197</v>
      </c>
      <c r="D70" s="73">
        <v>1983</v>
      </c>
      <c r="E70" s="73" t="s">
        <v>124</v>
      </c>
      <c r="F70" s="74" t="s">
        <v>83</v>
      </c>
      <c r="G70" s="75" t="s">
        <v>198</v>
      </c>
      <c r="H70" s="76">
        <v>0.10454861111111112</v>
      </c>
      <c r="I70" s="76">
        <f t="shared" si="0"/>
        <v>2.2442129629629631E-2</v>
      </c>
      <c r="J70" s="73">
        <v>8</v>
      </c>
      <c r="K70" s="77"/>
    </row>
    <row r="71" spans="1:11" x14ac:dyDescent="0.3">
      <c r="A71" s="72">
        <v>49</v>
      </c>
      <c r="B71" s="73">
        <v>263</v>
      </c>
      <c r="C71" s="74" t="s">
        <v>199</v>
      </c>
      <c r="D71" s="73">
        <v>1976</v>
      </c>
      <c r="E71" s="73" t="s">
        <v>141</v>
      </c>
      <c r="F71" s="74" t="s">
        <v>50</v>
      </c>
      <c r="G71" s="122"/>
      <c r="H71" s="76">
        <v>0.10464120370370371</v>
      </c>
      <c r="I71" s="76">
        <f t="shared" si="0"/>
        <v>2.253472222222222E-2</v>
      </c>
      <c r="J71" s="73">
        <v>12</v>
      </c>
      <c r="K71" s="77"/>
    </row>
    <row r="72" spans="1:11" x14ac:dyDescent="0.3">
      <c r="A72" s="72">
        <v>50</v>
      </c>
      <c r="B72" s="73">
        <v>46</v>
      </c>
      <c r="C72" s="74" t="s">
        <v>200</v>
      </c>
      <c r="D72" s="73">
        <v>1965</v>
      </c>
      <c r="E72" s="73" t="s">
        <v>201</v>
      </c>
      <c r="F72" s="74" t="s">
        <v>144</v>
      </c>
      <c r="G72" s="75" t="s">
        <v>66</v>
      </c>
      <c r="H72" s="76">
        <v>0.10471064814814816</v>
      </c>
      <c r="I72" s="76">
        <f t="shared" si="0"/>
        <v>2.2604166666666675E-2</v>
      </c>
      <c r="J72" s="73">
        <v>1</v>
      </c>
      <c r="K72" s="77"/>
    </row>
    <row r="73" spans="1:11" x14ac:dyDescent="0.3">
      <c r="A73" s="72">
        <v>51</v>
      </c>
      <c r="B73" s="73">
        <v>138</v>
      </c>
      <c r="C73" s="74" t="s">
        <v>202</v>
      </c>
      <c r="D73" s="73">
        <v>1962</v>
      </c>
      <c r="E73" s="73" t="s">
        <v>201</v>
      </c>
      <c r="F73" s="74" t="s">
        <v>203</v>
      </c>
      <c r="G73" s="122"/>
      <c r="H73" s="76">
        <v>0.10490740740740741</v>
      </c>
      <c r="I73" s="76">
        <f t="shared" si="0"/>
        <v>2.2800925925925919E-2</v>
      </c>
      <c r="J73" s="73">
        <v>2</v>
      </c>
      <c r="K73" s="77"/>
    </row>
    <row r="74" spans="1:11" x14ac:dyDescent="0.3">
      <c r="A74" s="72">
        <v>52</v>
      </c>
      <c r="B74" s="73">
        <v>59</v>
      </c>
      <c r="C74" s="74" t="s">
        <v>204</v>
      </c>
      <c r="D74" s="73">
        <v>1967</v>
      </c>
      <c r="E74" s="73" t="s">
        <v>155</v>
      </c>
      <c r="F74" s="74" t="s">
        <v>132</v>
      </c>
      <c r="G74" s="75" t="s">
        <v>205</v>
      </c>
      <c r="H74" s="76">
        <v>0.10491898148148149</v>
      </c>
      <c r="I74" s="76">
        <f t="shared" si="0"/>
        <v>2.2812499999999999E-2</v>
      </c>
      <c r="J74" s="73">
        <v>4</v>
      </c>
      <c r="K74" s="77"/>
    </row>
    <row r="75" spans="1:11" x14ac:dyDescent="0.3">
      <c r="A75" s="72">
        <v>52</v>
      </c>
      <c r="B75" s="73">
        <v>118</v>
      </c>
      <c r="C75" s="74" t="s">
        <v>206</v>
      </c>
      <c r="D75" s="73">
        <v>1967</v>
      </c>
      <c r="E75" s="73" t="s">
        <v>155</v>
      </c>
      <c r="F75" s="74" t="s">
        <v>93</v>
      </c>
      <c r="G75" s="122"/>
      <c r="H75" s="76">
        <v>0.10491898148148149</v>
      </c>
      <c r="I75" s="76">
        <f t="shared" si="0"/>
        <v>2.2812499999999999E-2</v>
      </c>
      <c r="J75" s="73">
        <v>4</v>
      </c>
      <c r="K75" s="77"/>
    </row>
    <row r="76" spans="1:11" x14ac:dyDescent="0.3">
      <c r="A76" s="72">
        <v>54</v>
      </c>
      <c r="B76" s="73">
        <v>116</v>
      </c>
      <c r="C76" s="74" t="s">
        <v>207</v>
      </c>
      <c r="D76" s="73">
        <v>1971</v>
      </c>
      <c r="E76" s="73" t="s">
        <v>164</v>
      </c>
      <c r="F76" s="74" t="s">
        <v>190</v>
      </c>
      <c r="G76" s="122"/>
      <c r="H76" s="76">
        <v>0.10493055555555557</v>
      </c>
      <c r="I76" s="76">
        <f t="shared" si="0"/>
        <v>2.282407407407408E-2</v>
      </c>
      <c r="J76" s="73">
        <v>7</v>
      </c>
      <c r="K76" s="77"/>
    </row>
    <row r="77" spans="1:11" x14ac:dyDescent="0.3">
      <c r="A77" s="72">
        <v>55</v>
      </c>
      <c r="B77" s="73">
        <v>11</v>
      </c>
      <c r="C77" s="74" t="s">
        <v>208</v>
      </c>
      <c r="D77" s="73">
        <v>2001</v>
      </c>
      <c r="E77" s="73" t="s">
        <v>143</v>
      </c>
      <c r="F77" s="74" t="s">
        <v>127</v>
      </c>
      <c r="G77" s="122"/>
      <c r="H77" s="76">
        <v>0.10512731481481481</v>
      </c>
      <c r="I77" s="76">
        <f t="shared" si="0"/>
        <v>2.3020833333333324E-2</v>
      </c>
      <c r="J77" s="73">
        <v>3</v>
      </c>
      <c r="K77" s="77"/>
    </row>
    <row r="78" spans="1:11" x14ac:dyDescent="0.3">
      <c r="A78" s="72">
        <v>56</v>
      </c>
      <c r="B78" s="73">
        <v>339</v>
      </c>
      <c r="C78" s="74" t="s">
        <v>209</v>
      </c>
      <c r="D78" s="73">
        <v>1978</v>
      </c>
      <c r="E78" s="73" t="s">
        <v>141</v>
      </c>
      <c r="F78" s="74" t="s">
        <v>210</v>
      </c>
      <c r="G78" s="122"/>
      <c r="H78" s="76">
        <v>0.10542824074074074</v>
      </c>
      <c r="I78" s="76">
        <f t="shared" si="0"/>
        <v>2.332175925925925E-2</v>
      </c>
      <c r="J78" s="73">
        <v>13</v>
      </c>
      <c r="K78" s="77"/>
    </row>
    <row r="79" spans="1:11" x14ac:dyDescent="0.3">
      <c r="A79" s="72">
        <v>57</v>
      </c>
      <c r="B79" s="73">
        <v>111</v>
      </c>
      <c r="C79" s="74" t="s">
        <v>211</v>
      </c>
      <c r="D79" s="73">
        <v>1965</v>
      </c>
      <c r="E79" s="73" t="s">
        <v>201</v>
      </c>
      <c r="F79" s="74" t="s">
        <v>60</v>
      </c>
      <c r="G79" s="122"/>
      <c r="H79" s="76">
        <v>0.10550925925925926</v>
      </c>
      <c r="I79" s="76">
        <f t="shared" si="0"/>
        <v>2.3402777777777772E-2</v>
      </c>
      <c r="J79" s="73">
        <v>3</v>
      </c>
      <c r="K79" s="77"/>
    </row>
    <row r="80" spans="1:11" x14ac:dyDescent="0.3">
      <c r="A80" s="72">
        <v>58</v>
      </c>
      <c r="B80" s="73">
        <v>90</v>
      </c>
      <c r="C80" s="74" t="s">
        <v>212</v>
      </c>
      <c r="D80" s="73">
        <v>1976</v>
      </c>
      <c r="E80" s="73" t="s">
        <v>141</v>
      </c>
      <c r="F80" s="74" t="s">
        <v>165</v>
      </c>
      <c r="G80" s="122"/>
      <c r="H80" s="76">
        <v>0.10555555555555556</v>
      </c>
      <c r="I80" s="76">
        <f t="shared" si="0"/>
        <v>2.3449074074074067E-2</v>
      </c>
      <c r="J80" s="73">
        <v>14</v>
      </c>
      <c r="K80" s="77"/>
    </row>
    <row r="81" spans="1:11" x14ac:dyDescent="0.3">
      <c r="A81" s="72">
        <v>59</v>
      </c>
      <c r="B81" s="73">
        <v>53</v>
      </c>
      <c r="C81" s="74" t="s">
        <v>213</v>
      </c>
      <c r="D81" s="73">
        <v>1957</v>
      </c>
      <c r="E81" s="73" t="s">
        <v>162</v>
      </c>
      <c r="F81" s="74" t="s">
        <v>144</v>
      </c>
      <c r="G81" s="122"/>
      <c r="H81" s="76">
        <v>0.10603009259259259</v>
      </c>
      <c r="I81" s="76">
        <f t="shared" si="0"/>
        <v>2.3923611111111104E-2</v>
      </c>
      <c r="J81" s="73">
        <v>2</v>
      </c>
      <c r="K81" s="77"/>
    </row>
    <row r="82" spans="1:11" x14ac:dyDescent="0.3">
      <c r="A82" s="72">
        <v>60</v>
      </c>
      <c r="B82" s="73">
        <v>64</v>
      </c>
      <c r="C82" s="74" t="s">
        <v>214</v>
      </c>
      <c r="D82" s="73">
        <v>1980</v>
      </c>
      <c r="E82" s="73" t="s">
        <v>141</v>
      </c>
      <c r="F82" s="74" t="s">
        <v>50</v>
      </c>
      <c r="G82" s="122"/>
      <c r="H82" s="76">
        <v>0.10697916666666667</v>
      </c>
      <c r="I82" s="76">
        <f t="shared" si="0"/>
        <v>2.4872685185185178E-2</v>
      </c>
      <c r="J82" s="73">
        <v>15</v>
      </c>
      <c r="K82" s="77"/>
    </row>
    <row r="83" spans="1:11" x14ac:dyDescent="0.3">
      <c r="A83" s="72">
        <v>61</v>
      </c>
      <c r="B83" s="73">
        <v>241</v>
      </c>
      <c r="C83" s="74" t="s">
        <v>215</v>
      </c>
      <c r="D83" s="73">
        <v>1979</v>
      </c>
      <c r="E83" s="73" t="s">
        <v>141</v>
      </c>
      <c r="F83" s="74" t="s">
        <v>83</v>
      </c>
      <c r="G83" s="75" t="s">
        <v>216</v>
      </c>
      <c r="H83" s="76">
        <v>0.10707175925925926</v>
      </c>
      <c r="I83" s="76">
        <f t="shared" si="0"/>
        <v>2.4965277777777767E-2</v>
      </c>
      <c r="J83" s="73">
        <v>16</v>
      </c>
      <c r="K83" s="77"/>
    </row>
    <row r="84" spans="1:11" x14ac:dyDescent="0.3">
      <c r="A84" s="72">
        <v>62</v>
      </c>
      <c r="B84" s="73">
        <v>16</v>
      </c>
      <c r="C84" s="74" t="s">
        <v>217</v>
      </c>
      <c r="D84" s="73">
        <v>1988</v>
      </c>
      <c r="E84" s="73" t="s">
        <v>126</v>
      </c>
      <c r="F84" s="74" t="s">
        <v>218</v>
      </c>
      <c r="G84" s="122"/>
      <c r="H84" s="76">
        <v>0.10728009259259259</v>
      </c>
      <c r="I84" s="76">
        <f t="shared" si="0"/>
        <v>2.5173611111111105E-2</v>
      </c>
      <c r="J84" s="73">
        <v>7</v>
      </c>
      <c r="K84" s="77"/>
    </row>
    <row r="85" spans="1:11" x14ac:dyDescent="0.3">
      <c r="A85" s="72">
        <v>63</v>
      </c>
      <c r="B85" s="73">
        <v>122</v>
      </c>
      <c r="C85" s="74" t="s">
        <v>219</v>
      </c>
      <c r="D85" s="73">
        <v>1969</v>
      </c>
      <c r="E85" s="73" t="s">
        <v>155</v>
      </c>
      <c r="F85" s="74" t="s">
        <v>50</v>
      </c>
      <c r="G85" s="125" t="s">
        <v>220</v>
      </c>
      <c r="H85" s="76">
        <v>0.10746527777777777</v>
      </c>
      <c r="I85" s="76">
        <f t="shared" si="0"/>
        <v>2.5358796296296282E-2</v>
      </c>
      <c r="J85" s="73">
        <v>6</v>
      </c>
      <c r="K85" s="77"/>
    </row>
    <row r="86" spans="1:11" x14ac:dyDescent="0.3">
      <c r="A86" s="72">
        <v>64</v>
      </c>
      <c r="B86" s="73">
        <v>38</v>
      </c>
      <c r="C86" s="74" t="s">
        <v>221</v>
      </c>
      <c r="D86" s="73">
        <v>1962</v>
      </c>
      <c r="E86" s="73" t="s">
        <v>201</v>
      </c>
      <c r="F86" s="74" t="s">
        <v>170</v>
      </c>
      <c r="G86" s="122"/>
      <c r="H86" s="76">
        <v>0.10756944444444444</v>
      </c>
      <c r="I86" s="76">
        <f t="shared" si="0"/>
        <v>2.5462962962962951E-2</v>
      </c>
      <c r="J86" s="73">
        <v>4</v>
      </c>
      <c r="K86" s="77"/>
    </row>
    <row r="87" spans="1:11" x14ac:dyDescent="0.3">
      <c r="A87" s="72">
        <v>65</v>
      </c>
      <c r="B87" s="73">
        <v>51</v>
      </c>
      <c r="C87" s="74" t="s">
        <v>222</v>
      </c>
      <c r="D87" s="73">
        <v>1970</v>
      </c>
      <c r="E87" s="73" t="s">
        <v>155</v>
      </c>
      <c r="F87" s="74" t="s">
        <v>210</v>
      </c>
      <c r="G87" s="75" t="s">
        <v>223</v>
      </c>
      <c r="H87" s="76">
        <v>0.10762731481481481</v>
      </c>
      <c r="I87" s="76">
        <f t="shared" si="0"/>
        <v>2.5520833333333326E-2</v>
      </c>
      <c r="J87" s="73">
        <v>7</v>
      </c>
      <c r="K87" s="77"/>
    </row>
    <row r="88" spans="1:11" x14ac:dyDescent="0.3">
      <c r="A88" s="72">
        <v>66</v>
      </c>
      <c r="B88" s="73">
        <v>30</v>
      </c>
      <c r="C88" s="74" t="s">
        <v>224</v>
      </c>
      <c r="D88" s="73">
        <v>1963</v>
      </c>
      <c r="E88" s="73" t="s">
        <v>201</v>
      </c>
      <c r="F88" s="74" t="s">
        <v>50</v>
      </c>
      <c r="G88" s="122"/>
      <c r="H88" s="76">
        <v>0.10770833333333334</v>
      </c>
      <c r="I88" s="76">
        <f t="shared" si="0"/>
        <v>2.5601851851851848E-2</v>
      </c>
      <c r="J88" s="73">
        <v>5</v>
      </c>
      <c r="K88" s="77"/>
    </row>
    <row r="89" spans="1:11" x14ac:dyDescent="0.3">
      <c r="A89" s="72">
        <v>67</v>
      </c>
      <c r="B89" s="73">
        <v>130</v>
      </c>
      <c r="C89" s="74" t="s">
        <v>225</v>
      </c>
      <c r="D89" s="73">
        <v>1982</v>
      </c>
      <c r="E89" s="73" t="s">
        <v>124</v>
      </c>
      <c r="F89" s="74" t="s">
        <v>132</v>
      </c>
      <c r="G89" s="122"/>
      <c r="H89" s="76">
        <v>0.10781250000000002</v>
      </c>
      <c r="I89" s="76">
        <f t="shared" ref="I89:I152" si="1">H89-H$23</f>
        <v>2.5706018518518531E-2</v>
      </c>
      <c r="J89" s="73">
        <v>9</v>
      </c>
      <c r="K89" s="77"/>
    </row>
    <row r="90" spans="1:11" x14ac:dyDescent="0.3">
      <c r="A90" s="72">
        <v>68</v>
      </c>
      <c r="B90" s="73">
        <v>40</v>
      </c>
      <c r="C90" s="74" t="s">
        <v>226</v>
      </c>
      <c r="D90" s="73">
        <v>1986</v>
      </c>
      <c r="E90" s="73" t="s">
        <v>126</v>
      </c>
      <c r="F90" s="74" t="s">
        <v>62</v>
      </c>
      <c r="G90" s="122"/>
      <c r="H90" s="76">
        <v>0.1079976851851852</v>
      </c>
      <c r="I90" s="76">
        <f t="shared" si="1"/>
        <v>2.5891203703703708E-2</v>
      </c>
      <c r="J90" s="73">
        <v>8</v>
      </c>
      <c r="K90" s="77"/>
    </row>
    <row r="91" spans="1:11" x14ac:dyDescent="0.3">
      <c r="A91" s="72">
        <v>69</v>
      </c>
      <c r="B91" s="73">
        <v>105</v>
      </c>
      <c r="C91" s="74" t="s">
        <v>227</v>
      </c>
      <c r="D91" s="73">
        <v>1955</v>
      </c>
      <c r="E91" s="73" t="s">
        <v>228</v>
      </c>
      <c r="F91" s="74" t="s">
        <v>170</v>
      </c>
      <c r="G91" s="75" t="s">
        <v>229</v>
      </c>
      <c r="H91" s="76">
        <v>0.10806712962962965</v>
      </c>
      <c r="I91" s="76">
        <f t="shared" si="1"/>
        <v>2.5960648148148163E-2</v>
      </c>
      <c r="J91" s="73">
        <v>1</v>
      </c>
      <c r="K91" s="77"/>
    </row>
    <row r="92" spans="1:11" x14ac:dyDescent="0.3">
      <c r="A92" s="72">
        <v>70</v>
      </c>
      <c r="B92" s="73">
        <v>63</v>
      </c>
      <c r="C92" s="74" t="s">
        <v>230</v>
      </c>
      <c r="D92" s="73">
        <v>1988</v>
      </c>
      <c r="E92" s="73" t="s">
        <v>126</v>
      </c>
      <c r="F92" s="74" t="s">
        <v>50</v>
      </c>
      <c r="G92" s="75" t="s">
        <v>231</v>
      </c>
      <c r="H92" s="76">
        <v>0.10810185185185185</v>
      </c>
      <c r="I92" s="76">
        <f t="shared" si="1"/>
        <v>2.5995370370370363E-2</v>
      </c>
      <c r="J92" s="73">
        <v>9</v>
      </c>
      <c r="K92" s="77"/>
    </row>
    <row r="93" spans="1:11" x14ac:dyDescent="0.3">
      <c r="A93" s="72">
        <v>71</v>
      </c>
      <c r="B93" s="73">
        <v>133</v>
      </c>
      <c r="C93" s="74" t="s">
        <v>232</v>
      </c>
      <c r="D93" s="73">
        <v>1978</v>
      </c>
      <c r="E93" s="73" t="s">
        <v>141</v>
      </c>
      <c r="F93" s="74" t="s">
        <v>50</v>
      </c>
      <c r="G93" s="122"/>
      <c r="H93" s="76">
        <v>0.10849537037037038</v>
      </c>
      <c r="I93" s="76">
        <f t="shared" si="1"/>
        <v>2.6388888888888892E-2</v>
      </c>
      <c r="J93" s="73">
        <v>17</v>
      </c>
      <c r="K93" s="77"/>
    </row>
    <row r="94" spans="1:11" x14ac:dyDescent="0.3">
      <c r="A94" s="72">
        <v>72</v>
      </c>
      <c r="B94" s="73">
        <v>62</v>
      </c>
      <c r="C94" s="74" t="s">
        <v>233</v>
      </c>
      <c r="D94" s="73">
        <v>1987</v>
      </c>
      <c r="E94" s="73" t="s">
        <v>126</v>
      </c>
      <c r="F94" s="74" t="s">
        <v>234</v>
      </c>
      <c r="G94" s="122"/>
      <c r="H94" s="76">
        <v>0.10866898148148148</v>
      </c>
      <c r="I94" s="76">
        <f t="shared" si="1"/>
        <v>2.6562499999999989E-2</v>
      </c>
      <c r="J94" s="73">
        <v>10</v>
      </c>
      <c r="K94" s="77"/>
    </row>
    <row r="95" spans="1:11" x14ac:dyDescent="0.3">
      <c r="A95" s="72">
        <v>73</v>
      </c>
      <c r="B95" s="73">
        <v>210</v>
      </c>
      <c r="C95" s="74" t="s">
        <v>235</v>
      </c>
      <c r="D95" s="73">
        <v>1977</v>
      </c>
      <c r="E95" s="73" t="s">
        <v>141</v>
      </c>
      <c r="F95" s="74" t="s">
        <v>127</v>
      </c>
      <c r="G95" s="75" t="s">
        <v>236</v>
      </c>
      <c r="H95" s="76">
        <v>0.10875</v>
      </c>
      <c r="I95" s="76">
        <f t="shared" si="1"/>
        <v>2.6643518518518511E-2</v>
      </c>
      <c r="J95" s="73">
        <v>18</v>
      </c>
      <c r="K95" s="77"/>
    </row>
    <row r="96" spans="1:11" x14ac:dyDescent="0.3">
      <c r="A96" s="72">
        <v>74</v>
      </c>
      <c r="B96" s="73">
        <v>328</v>
      </c>
      <c r="C96" s="74" t="s">
        <v>237</v>
      </c>
      <c r="D96" s="73">
        <v>1975</v>
      </c>
      <c r="E96" s="73" t="s">
        <v>124</v>
      </c>
      <c r="F96" s="74" t="s">
        <v>50</v>
      </c>
      <c r="G96" s="122"/>
      <c r="H96" s="76">
        <v>0.10876157407407408</v>
      </c>
      <c r="I96" s="76">
        <f t="shared" si="1"/>
        <v>2.6655092592592591E-2</v>
      </c>
      <c r="J96" s="73">
        <v>10</v>
      </c>
      <c r="K96" s="77"/>
    </row>
    <row r="97" spans="1:11" x14ac:dyDescent="0.3">
      <c r="A97" s="72">
        <v>75</v>
      </c>
      <c r="B97" s="73">
        <v>237</v>
      </c>
      <c r="C97" s="74" t="s">
        <v>238</v>
      </c>
      <c r="D97" s="73">
        <v>1979</v>
      </c>
      <c r="E97" s="73" t="s">
        <v>141</v>
      </c>
      <c r="F97" s="74" t="s">
        <v>210</v>
      </c>
      <c r="G97" s="75" t="s">
        <v>239</v>
      </c>
      <c r="H97" s="76">
        <v>0.10915509259259258</v>
      </c>
      <c r="I97" s="76">
        <f t="shared" si="1"/>
        <v>2.7048611111111093E-2</v>
      </c>
      <c r="J97" s="73">
        <v>19</v>
      </c>
      <c r="K97" s="77"/>
    </row>
    <row r="98" spans="1:11" x14ac:dyDescent="0.3">
      <c r="A98" s="72">
        <v>76</v>
      </c>
      <c r="B98" s="73">
        <v>167</v>
      </c>
      <c r="C98" s="74" t="s">
        <v>240</v>
      </c>
      <c r="D98" s="73">
        <v>1968</v>
      </c>
      <c r="E98" s="73" t="s">
        <v>155</v>
      </c>
      <c r="F98" s="74" t="s">
        <v>144</v>
      </c>
      <c r="G98" s="122"/>
      <c r="H98" s="76">
        <v>0.10922453703703705</v>
      </c>
      <c r="I98" s="76">
        <f t="shared" si="1"/>
        <v>2.7118055555555562E-2</v>
      </c>
      <c r="J98" s="73">
        <v>8</v>
      </c>
      <c r="K98" s="77"/>
    </row>
    <row r="99" spans="1:11" x14ac:dyDescent="0.3">
      <c r="A99" s="72">
        <v>77</v>
      </c>
      <c r="B99" s="73">
        <v>137</v>
      </c>
      <c r="C99" s="74" t="s">
        <v>241</v>
      </c>
      <c r="D99" s="73">
        <v>1961</v>
      </c>
      <c r="E99" s="73" t="s">
        <v>201</v>
      </c>
      <c r="F99" s="74" t="s">
        <v>62</v>
      </c>
      <c r="G99" s="122"/>
      <c r="H99" s="76">
        <v>0.10929398148148149</v>
      </c>
      <c r="I99" s="76">
        <f t="shared" si="1"/>
        <v>2.7187500000000003E-2</v>
      </c>
      <c r="J99" s="73">
        <v>6</v>
      </c>
      <c r="K99" s="77"/>
    </row>
    <row r="100" spans="1:11" x14ac:dyDescent="0.3">
      <c r="A100" s="72">
        <v>78</v>
      </c>
      <c r="B100" s="73">
        <v>215</v>
      </c>
      <c r="C100" s="74" t="s">
        <v>242</v>
      </c>
      <c r="D100" s="73">
        <v>1958</v>
      </c>
      <c r="E100" s="73" t="s">
        <v>162</v>
      </c>
      <c r="F100" s="74" t="s">
        <v>70</v>
      </c>
      <c r="G100" s="122"/>
      <c r="H100" s="76">
        <v>0.10934027777777777</v>
      </c>
      <c r="I100" s="76">
        <f t="shared" si="1"/>
        <v>2.7233796296296284E-2</v>
      </c>
      <c r="J100" s="73">
        <v>3</v>
      </c>
      <c r="K100" s="77"/>
    </row>
    <row r="101" spans="1:11" x14ac:dyDescent="0.3">
      <c r="A101" s="72">
        <v>79</v>
      </c>
      <c r="B101" s="73">
        <v>103</v>
      </c>
      <c r="C101" s="74" t="s">
        <v>243</v>
      </c>
      <c r="D101" s="73">
        <v>1989</v>
      </c>
      <c r="E101" s="73" t="s">
        <v>126</v>
      </c>
      <c r="F101" s="74" t="s">
        <v>50</v>
      </c>
      <c r="G101" s="122"/>
      <c r="H101" s="76">
        <v>0.10943287037037037</v>
      </c>
      <c r="I101" s="76">
        <f t="shared" si="1"/>
        <v>2.7326388888888886E-2</v>
      </c>
      <c r="J101" s="73">
        <v>11</v>
      </c>
      <c r="K101" s="77"/>
    </row>
    <row r="102" spans="1:11" x14ac:dyDescent="0.3">
      <c r="A102" s="72">
        <v>80</v>
      </c>
      <c r="B102" s="73">
        <v>306</v>
      </c>
      <c r="C102" s="74" t="s">
        <v>244</v>
      </c>
      <c r="D102" s="73">
        <v>1986</v>
      </c>
      <c r="E102" s="73" t="s">
        <v>126</v>
      </c>
      <c r="F102" s="74" t="s">
        <v>234</v>
      </c>
      <c r="G102" s="122"/>
      <c r="H102" s="76">
        <v>0.10989583333333333</v>
      </c>
      <c r="I102" s="76">
        <f t="shared" si="1"/>
        <v>2.7789351851851843E-2</v>
      </c>
      <c r="J102" s="73">
        <v>12</v>
      </c>
      <c r="K102" s="77"/>
    </row>
    <row r="103" spans="1:11" ht="14.4" customHeight="1" x14ac:dyDescent="0.3">
      <c r="A103" s="72">
        <v>81</v>
      </c>
      <c r="B103" s="73">
        <v>179</v>
      </c>
      <c r="C103" s="74" t="s">
        <v>245</v>
      </c>
      <c r="D103" s="73">
        <v>1972</v>
      </c>
      <c r="E103" s="73" t="s">
        <v>164</v>
      </c>
      <c r="F103" s="74" t="s">
        <v>50</v>
      </c>
      <c r="G103" s="125" t="s">
        <v>220</v>
      </c>
      <c r="H103" s="76">
        <v>0.11019675925925926</v>
      </c>
      <c r="I103" s="76">
        <f t="shared" si="1"/>
        <v>2.809027777777777E-2</v>
      </c>
      <c r="J103" s="73">
        <v>8</v>
      </c>
      <c r="K103" s="77"/>
    </row>
    <row r="104" spans="1:11" x14ac:dyDescent="0.3">
      <c r="A104" s="72">
        <v>82</v>
      </c>
      <c r="B104" s="73">
        <v>264</v>
      </c>
      <c r="C104" s="74" t="s">
        <v>246</v>
      </c>
      <c r="D104" s="73">
        <v>1984</v>
      </c>
      <c r="E104" s="73" t="s">
        <v>124</v>
      </c>
      <c r="F104" s="74" t="s">
        <v>50</v>
      </c>
      <c r="G104" s="75" t="s">
        <v>247</v>
      </c>
      <c r="H104" s="76">
        <v>0.11025462962962962</v>
      </c>
      <c r="I104" s="76">
        <f t="shared" si="1"/>
        <v>2.814814814814813E-2</v>
      </c>
      <c r="J104" s="73">
        <v>11</v>
      </c>
      <c r="K104" s="77"/>
    </row>
    <row r="105" spans="1:11" x14ac:dyDescent="0.3">
      <c r="A105" s="72">
        <v>83</v>
      </c>
      <c r="B105" s="73">
        <v>197</v>
      </c>
      <c r="C105" s="74" t="s">
        <v>248</v>
      </c>
      <c r="D105" s="73">
        <v>1958</v>
      </c>
      <c r="E105" s="73" t="s">
        <v>162</v>
      </c>
      <c r="F105" s="74" t="s">
        <v>77</v>
      </c>
      <c r="G105" s="75" t="s">
        <v>249</v>
      </c>
      <c r="H105" s="76">
        <v>0.11032407407407407</v>
      </c>
      <c r="I105" s="76">
        <f t="shared" si="1"/>
        <v>2.8217592592592586E-2</v>
      </c>
      <c r="J105" s="73">
        <v>4</v>
      </c>
      <c r="K105" s="77"/>
    </row>
    <row r="106" spans="1:11" x14ac:dyDescent="0.3">
      <c r="A106" s="72">
        <v>84</v>
      </c>
      <c r="B106" s="73">
        <v>92</v>
      </c>
      <c r="C106" s="74" t="s">
        <v>250</v>
      </c>
      <c r="D106" s="73">
        <v>1978</v>
      </c>
      <c r="E106" s="73" t="s">
        <v>141</v>
      </c>
      <c r="F106" s="74" t="s">
        <v>50</v>
      </c>
      <c r="G106" s="125" t="s">
        <v>220</v>
      </c>
      <c r="H106" s="76">
        <v>0.11037037037037038</v>
      </c>
      <c r="I106" s="76">
        <f t="shared" si="1"/>
        <v>2.8263888888888894E-2</v>
      </c>
      <c r="J106" s="73">
        <v>20</v>
      </c>
      <c r="K106" s="77"/>
    </row>
    <row r="107" spans="1:11" x14ac:dyDescent="0.3">
      <c r="A107" s="72">
        <v>85</v>
      </c>
      <c r="B107" s="73">
        <v>174</v>
      </c>
      <c r="C107" s="74" t="s">
        <v>251</v>
      </c>
      <c r="D107" s="73">
        <v>1986</v>
      </c>
      <c r="E107" s="73" t="s">
        <v>126</v>
      </c>
      <c r="F107" s="74" t="s">
        <v>50</v>
      </c>
      <c r="G107" s="75" t="s">
        <v>252</v>
      </c>
      <c r="H107" s="76">
        <v>0.11042824074074076</v>
      </c>
      <c r="I107" s="76">
        <f t="shared" si="1"/>
        <v>2.8321759259259269E-2</v>
      </c>
      <c r="J107" s="73">
        <v>13</v>
      </c>
      <c r="K107" s="77"/>
    </row>
    <row r="108" spans="1:11" x14ac:dyDescent="0.3">
      <c r="A108" s="72">
        <v>86</v>
      </c>
      <c r="B108" s="73">
        <v>325</v>
      </c>
      <c r="C108" s="74" t="s">
        <v>253</v>
      </c>
      <c r="D108" s="73">
        <v>1968</v>
      </c>
      <c r="E108" s="73" t="s">
        <v>155</v>
      </c>
      <c r="F108" s="74" t="s">
        <v>83</v>
      </c>
      <c r="G108" s="75"/>
      <c r="H108" s="76">
        <v>0.11078703703703704</v>
      </c>
      <c r="I108" s="76">
        <f t="shared" si="1"/>
        <v>2.8680555555555556E-2</v>
      </c>
      <c r="J108" s="73">
        <v>9</v>
      </c>
      <c r="K108" s="77"/>
    </row>
    <row r="109" spans="1:11" x14ac:dyDescent="0.3">
      <c r="A109" s="72">
        <v>87</v>
      </c>
      <c r="B109" s="73">
        <v>33</v>
      </c>
      <c r="C109" s="74" t="s">
        <v>254</v>
      </c>
      <c r="D109" s="73">
        <v>1964</v>
      </c>
      <c r="E109" s="73" t="s">
        <v>201</v>
      </c>
      <c r="F109" s="74" t="s">
        <v>255</v>
      </c>
      <c r="G109" s="122"/>
      <c r="H109" s="76">
        <v>0.11092592592592593</v>
      </c>
      <c r="I109" s="76">
        <f t="shared" si="1"/>
        <v>2.8819444444444439E-2</v>
      </c>
      <c r="J109" s="73">
        <v>7</v>
      </c>
      <c r="K109" s="77"/>
    </row>
    <row r="110" spans="1:11" x14ac:dyDescent="0.3">
      <c r="A110" s="72">
        <v>88</v>
      </c>
      <c r="B110" s="73">
        <v>278</v>
      </c>
      <c r="C110" s="74" t="s">
        <v>256</v>
      </c>
      <c r="D110" s="73">
        <v>1982</v>
      </c>
      <c r="E110" s="73" t="s">
        <v>124</v>
      </c>
      <c r="F110" s="74" t="s">
        <v>83</v>
      </c>
      <c r="G110" s="122"/>
      <c r="H110" s="76">
        <v>0.11093750000000001</v>
      </c>
      <c r="I110" s="76">
        <f t="shared" si="1"/>
        <v>2.883101851851852E-2</v>
      </c>
      <c r="J110" s="73">
        <v>12</v>
      </c>
      <c r="K110" s="77"/>
    </row>
    <row r="111" spans="1:11" x14ac:dyDescent="0.3">
      <c r="A111" s="72">
        <v>89</v>
      </c>
      <c r="B111" s="73">
        <v>316</v>
      </c>
      <c r="C111" s="74" t="s">
        <v>257</v>
      </c>
      <c r="D111" s="73">
        <v>1984</v>
      </c>
      <c r="E111" s="73" t="s">
        <v>124</v>
      </c>
      <c r="F111" s="74" t="s">
        <v>60</v>
      </c>
      <c r="G111" s="122"/>
      <c r="H111" s="76">
        <v>0.11100694444444445</v>
      </c>
      <c r="I111" s="76">
        <f t="shared" si="1"/>
        <v>2.8900462962962961E-2</v>
      </c>
      <c r="J111" s="73">
        <v>13</v>
      </c>
      <c r="K111" s="77"/>
    </row>
    <row r="112" spans="1:11" x14ac:dyDescent="0.3">
      <c r="A112" s="72">
        <v>90</v>
      </c>
      <c r="B112" s="73">
        <v>221</v>
      </c>
      <c r="C112" s="74" t="s">
        <v>258</v>
      </c>
      <c r="D112" s="73">
        <v>1983</v>
      </c>
      <c r="E112" s="73" t="s">
        <v>124</v>
      </c>
      <c r="F112" s="74" t="s">
        <v>60</v>
      </c>
      <c r="G112" s="122"/>
      <c r="H112" s="76">
        <v>0.11145833333333333</v>
      </c>
      <c r="I112" s="76">
        <f t="shared" si="1"/>
        <v>2.9351851851851837E-2</v>
      </c>
      <c r="J112" s="73">
        <v>14</v>
      </c>
      <c r="K112" s="77"/>
    </row>
    <row r="113" spans="1:11" x14ac:dyDescent="0.3">
      <c r="A113" s="72">
        <v>91</v>
      </c>
      <c r="B113" s="73">
        <v>163</v>
      </c>
      <c r="C113" s="74" t="s">
        <v>259</v>
      </c>
      <c r="D113" s="73">
        <v>1988</v>
      </c>
      <c r="E113" s="73" t="s">
        <v>126</v>
      </c>
      <c r="F113" s="74" t="s">
        <v>83</v>
      </c>
      <c r="G113" s="122"/>
      <c r="H113" s="76">
        <v>0.11163194444444445</v>
      </c>
      <c r="I113" s="76">
        <f t="shared" si="1"/>
        <v>2.9525462962962962E-2</v>
      </c>
      <c r="J113" s="73">
        <v>14</v>
      </c>
      <c r="K113" s="77"/>
    </row>
    <row r="114" spans="1:11" x14ac:dyDescent="0.3">
      <c r="A114" s="72">
        <v>92</v>
      </c>
      <c r="B114" s="73">
        <v>109</v>
      </c>
      <c r="C114" s="74" t="s">
        <v>260</v>
      </c>
      <c r="D114" s="73">
        <v>1983</v>
      </c>
      <c r="E114" s="73" t="s">
        <v>124</v>
      </c>
      <c r="F114" s="74" t="s">
        <v>50</v>
      </c>
      <c r="G114" s="75" t="s">
        <v>198</v>
      </c>
      <c r="H114" s="76">
        <v>0.11167824074074074</v>
      </c>
      <c r="I114" s="76">
        <f t="shared" si="1"/>
        <v>2.9571759259259256E-2</v>
      </c>
      <c r="J114" s="73">
        <v>15</v>
      </c>
      <c r="K114" s="77"/>
    </row>
    <row r="115" spans="1:11" x14ac:dyDescent="0.3">
      <c r="A115" s="72">
        <v>93</v>
      </c>
      <c r="B115" s="73">
        <v>132</v>
      </c>
      <c r="C115" s="74" t="s">
        <v>261</v>
      </c>
      <c r="D115" s="73">
        <v>1970</v>
      </c>
      <c r="E115" s="73" t="s">
        <v>155</v>
      </c>
      <c r="F115" s="74" t="s">
        <v>262</v>
      </c>
      <c r="G115" s="122"/>
      <c r="H115" s="76">
        <v>0.11172453703703704</v>
      </c>
      <c r="I115" s="76">
        <f t="shared" si="1"/>
        <v>2.961805555555555E-2</v>
      </c>
      <c r="J115" s="73">
        <v>10</v>
      </c>
      <c r="K115" s="77"/>
    </row>
    <row r="116" spans="1:11" x14ac:dyDescent="0.3">
      <c r="A116" s="72">
        <v>94</v>
      </c>
      <c r="B116" s="73">
        <v>154</v>
      </c>
      <c r="C116" s="74" t="s">
        <v>263</v>
      </c>
      <c r="D116" s="73">
        <v>1972</v>
      </c>
      <c r="E116" s="73" t="s">
        <v>164</v>
      </c>
      <c r="F116" s="74" t="s">
        <v>264</v>
      </c>
      <c r="G116" s="75" t="s">
        <v>265</v>
      </c>
      <c r="H116" s="76">
        <v>0.11194444444444446</v>
      </c>
      <c r="I116" s="76">
        <f t="shared" si="1"/>
        <v>2.9837962962962969E-2</v>
      </c>
      <c r="J116" s="73">
        <v>9</v>
      </c>
      <c r="K116" s="77"/>
    </row>
    <row r="117" spans="1:11" x14ac:dyDescent="0.3">
      <c r="A117" s="72">
        <v>95</v>
      </c>
      <c r="B117" s="73">
        <v>42</v>
      </c>
      <c r="C117" s="74" t="s">
        <v>266</v>
      </c>
      <c r="D117" s="73">
        <v>1963</v>
      </c>
      <c r="E117" s="73" t="s">
        <v>201</v>
      </c>
      <c r="F117" s="74" t="s">
        <v>50</v>
      </c>
      <c r="G117" s="75" t="s">
        <v>150</v>
      </c>
      <c r="H117" s="76">
        <v>0.1120138888888889</v>
      </c>
      <c r="I117" s="76">
        <f t="shared" si="1"/>
        <v>2.990740740740741E-2</v>
      </c>
      <c r="J117" s="73">
        <v>8</v>
      </c>
      <c r="K117" s="77"/>
    </row>
    <row r="118" spans="1:11" x14ac:dyDescent="0.3">
      <c r="A118" s="72">
        <v>96</v>
      </c>
      <c r="B118" s="73">
        <v>235</v>
      </c>
      <c r="C118" s="74" t="s">
        <v>267</v>
      </c>
      <c r="D118" s="73">
        <v>1981</v>
      </c>
      <c r="E118" s="73" t="s">
        <v>124</v>
      </c>
      <c r="F118" s="74" t="s">
        <v>264</v>
      </c>
      <c r="G118" s="75" t="s">
        <v>95</v>
      </c>
      <c r="H118" s="76">
        <v>0.1121875</v>
      </c>
      <c r="I118" s="76">
        <f t="shared" si="1"/>
        <v>3.0081018518518507E-2</v>
      </c>
      <c r="J118" s="73">
        <v>16</v>
      </c>
      <c r="K118" s="77"/>
    </row>
    <row r="119" spans="1:11" x14ac:dyDescent="0.3">
      <c r="A119" s="72">
        <v>97</v>
      </c>
      <c r="B119" s="73">
        <v>297</v>
      </c>
      <c r="C119" s="74" t="s">
        <v>268</v>
      </c>
      <c r="D119" s="73">
        <v>1979</v>
      </c>
      <c r="E119" s="73" t="s">
        <v>141</v>
      </c>
      <c r="F119" s="74" t="s">
        <v>50</v>
      </c>
      <c r="G119" s="122"/>
      <c r="H119" s="76">
        <v>0.11228009259259258</v>
      </c>
      <c r="I119" s="76">
        <f t="shared" si="1"/>
        <v>3.0173611111111096E-2</v>
      </c>
      <c r="J119" s="73">
        <v>21</v>
      </c>
      <c r="K119" s="77"/>
    </row>
    <row r="120" spans="1:11" x14ac:dyDescent="0.3">
      <c r="A120" s="72">
        <v>98</v>
      </c>
      <c r="B120" s="73">
        <v>104</v>
      </c>
      <c r="C120" s="74" t="s">
        <v>269</v>
      </c>
      <c r="D120" s="73">
        <v>1970</v>
      </c>
      <c r="E120" s="73" t="s">
        <v>155</v>
      </c>
      <c r="F120" s="74" t="s">
        <v>83</v>
      </c>
      <c r="G120" s="122"/>
      <c r="H120" s="76">
        <v>0.11246527777777778</v>
      </c>
      <c r="I120" s="76">
        <f t="shared" si="1"/>
        <v>3.0358796296296287E-2</v>
      </c>
      <c r="J120" s="73">
        <v>11</v>
      </c>
      <c r="K120" s="77"/>
    </row>
    <row r="121" spans="1:11" x14ac:dyDescent="0.3">
      <c r="A121" s="72">
        <v>99</v>
      </c>
      <c r="B121" s="73">
        <v>160</v>
      </c>
      <c r="C121" s="74" t="s">
        <v>270</v>
      </c>
      <c r="D121" s="73">
        <v>1975</v>
      </c>
      <c r="E121" s="73" t="s">
        <v>164</v>
      </c>
      <c r="F121" s="74" t="s">
        <v>50</v>
      </c>
      <c r="G121" s="125" t="s">
        <v>220</v>
      </c>
      <c r="H121" s="76">
        <v>0.11281250000000002</v>
      </c>
      <c r="I121" s="76">
        <f t="shared" si="1"/>
        <v>3.0706018518518535E-2</v>
      </c>
      <c r="J121" s="73">
        <v>10</v>
      </c>
      <c r="K121" s="77"/>
    </row>
    <row r="122" spans="1:11" x14ac:dyDescent="0.3">
      <c r="A122" s="72">
        <v>100</v>
      </c>
      <c r="B122" s="73">
        <v>157</v>
      </c>
      <c r="C122" s="74" t="s">
        <v>271</v>
      </c>
      <c r="D122" s="73">
        <v>1983</v>
      </c>
      <c r="E122" s="73" t="s">
        <v>124</v>
      </c>
      <c r="F122" s="74" t="s">
        <v>83</v>
      </c>
      <c r="G122" s="122"/>
      <c r="H122" s="76">
        <v>0.11307870370370371</v>
      </c>
      <c r="I122" s="76">
        <f t="shared" si="1"/>
        <v>3.097222222222222E-2</v>
      </c>
      <c r="J122" s="73">
        <v>17</v>
      </c>
      <c r="K122" s="77"/>
    </row>
    <row r="123" spans="1:11" x14ac:dyDescent="0.3">
      <c r="A123" s="72">
        <v>101</v>
      </c>
      <c r="B123" s="73">
        <v>180</v>
      </c>
      <c r="C123" s="74" t="s">
        <v>272</v>
      </c>
      <c r="D123" s="73">
        <v>1977</v>
      </c>
      <c r="E123" s="73" t="s">
        <v>141</v>
      </c>
      <c r="F123" s="74" t="s">
        <v>127</v>
      </c>
      <c r="G123" s="75" t="s">
        <v>273</v>
      </c>
      <c r="H123" s="76">
        <v>0.11414351851851852</v>
      </c>
      <c r="I123" s="76">
        <f t="shared" si="1"/>
        <v>3.2037037037037031E-2</v>
      </c>
      <c r="J123" s="73">
        <v>22</v>
      </c>
      <c r="K123" s="77"/>
    </row>
    <row r="124" spans="1:11" x14ac:dyDescent="0.3">
      <c r="A124" s="72">
        <v>102</v>
      </c>
      <c r="B124" s="73">
        <v>115</v>
      </c>
      <c r="C124" s="74" t="s">
        <v>274</v>
      </c>
      <c r="D124" s="73">
        <v>1980</v>
      </c>
      <c r="E124" s="73" t="s">
        <v>141</v>
      </c>
      <c r="F124" s="74" t="s">
        <v>170</v>
      </c>
      <c r="G124" s="122"/>
      <c r="H124" s="76">
        <v>0.11417824074074075</v>
      </c>
      <c r="I124" s="76">
        <f t="shared" si="1"/>
        <v>3.2071759259259258E-2</v>
      </c>
      <c r="J124" s="73">
        <v>23</v>
      </c>
      <c r="K124" s="77"/>
    </row>
    <row r="125" spans="1:11" x14ac:dyDescent="0.3">
      <c r="A125" s="72">
        <v>103</v>
      </c>
      <c r="B125" s="73">
        <v>327</v>
      </c>
      <c r="C125" s="74" t="s">
        <v>275</v>
      </c>
      <c r="D125" s="73">
        <v>1973</v>
      </c>
      <c r="E125" s="73" t="s">
        <v>164</v>
      </c>
      <c r="F125" s="74" t="s">
        <v>50</v>
      </c>
      <c r="G125" s="122"/>
      <c r="H125" s="76">
        <v>0.11429398148148148</v>
      </c>
      <c r="I125" s="76">
        <f t="shared" si="1"/>
        <v>3.2187499999999994E-2</v>
      </c>
      <c r="J125" s="73">
        <v>11</v>
      </c>
      <c r="K125" s="77"/>
    </row>
    <row r="126" spans="1:11" x14ac:dyDescent="0.3">
      <c r="A126" s="72">
        <v>104</v>
      </c>
      <c r="B126" s="73">
        <v>139</v>
      </c>
      <c r="C126" s="74" t="s">
        <v>276</v>
      </c>
      <c r="D126" s="73">
        <v>1974</v>
      </c>
      <c r="E126" s="73" t="s">
        <v>164</v>
      </c>
      <c r="F126" s="74" t="s">
        <v>60</v>
      </c>
      <c r="G126" s="122"/>
      <c r="H126" s="76">
        <v>0.114375</v>
      </c>
      <c r="I126" s="76">
        <f t="shared" si="1"/>
        <v>3.2268518518518516E-2</v>
      </c>
      <c r="J126" s="73">
        <v>12</v>
      </c>
      <c r="K126" s="77"/>
    </row>
    <row r="127" spans="1:11" x14ac:dyDescent="0.3">
      <c r="A127" s="72">
        <v>105</v>
      </c>
      <c r="B127" s="73">
        <v>123</v>
      </c>
      <c r="C127" s="74" t="s">
        <v>277</v>
      </c>
      <c r="D127" s="73">
        <v>1963</v>
      </c>
      <c r="E127" s="73" t="s">
        <v>201</v>
      </c>
      <c r="F127" s="74" t="s">
        <v>278</v>
      </c>
      <c r="G127" s="122"/>
      <c r="H127" s="76">
        <v>0.11450231481481482</v>
      </c>
      <c r="I127" s="76">
        <f t="shared" si="1"/>
        <v>3.2395833333333332E-2</v>
      </c>
      <c r="J127" s="73">
        <v>9</v>
      </c>
      <c r="K127" s="77"/>
    </row>
    <row r="128" spans="1:11" x14ac:dyDescent="0.3">
      <c r="A128" s="72">
        <v>106</v>
      </c>
      <c r="B128" s="73">
        <v>119</v>
      </c>
      <c r="C128" s="74" t="s">
        <v>279</v>
      </c>
      <c r="D128" s="73">
        <v>1991</v>
      </c>
      <c r="E128" s="73" t="s">
        <v>129</v>
      </c>
      <c r="F128" s="74" t="s">
        <v>60</v>
      </c>
      <c r="G128" s="122"/>
      <c r="H128" s="76">
        <v>0.11497685185185186</v>
      </c>
      <c r="I128" s="76">
        <f t="shared" si="1"/>
        <v>3.2870370370370369E-2</v>
      </c>
      <c r="J128" s="73">
        <v>12</v>
      </c>
      <c r="K128" s="77"/>
    </row>
    <row r="129" spans="1:11" x14ac:dyDescent="0.3">
      <c r="A129" s="72">
        <v>107</v>
      </c>
      <c r="B129" s="73">
        <v>188</v>
      </c>
      <c r="C129" s="74" t="s">
        <v>280</v>
      </c>
      <c r="D129" s="73">
        <v>1975</v>
      </c>
      <c r="E129" s="73" t="s">
        <v>164</v>
      </c>
      <c r="F129" s="74" t="s">
        <v>50</v>
      </c>
      <c r="G129" s="122"/>
      <c r="H129" s="76">
        <v>0.11520833333333334</v>
      </c>
      <c r="I129" s="76">
        <f t="shared" si="1"/>
        <v>3.3101851851851855E-2</v>
      </c>
      <c r="J129" s="73">
        <v>13</v>
      </c>
      <c r="K129" s="77"/>
    </row>
    <row r="130" spans="1:11" x14ac:dyDescent="0.3">
      <c r="A130" s="72">
        <v>108</v>
      </c>
      <c r="B130" s="73">
        <v>223</v>
      </c>
      <c r="C130" s="74" t="s">
        <v>281</v>
      </c>
      <c r="D130" s="73">
        <v>1971</v>
      </c>
      <c r="E130" s="73" t="s">
        <v>164</v>
      </c>
      <c r="F130" s="74" t="s">
        <v>144</v>
      </c>
      <c r="G130" s="122"/>
      <c r="H130" s="76">
        <v>0.11564814814814815</v>
      </c>
      <c r="I130" s="76">
        <f t="shared" si="1"/>
        <v>3.3541666666666664E-2</v>
      </c>
      <c r="J130" s="73">
        <v>14</v>
      </c>
      <c r="K130" s="77"/>
    </row>
    <row r="131" spans="1:11" x14ac:dyDescent="0.3">
      <c r="A131" s="72">
        <v>109</v>
      </c>
      <c r="B131" s="73">
        <v>126</v>
      </c>
      <c r="C131" s="74" t="s">
        <v>282</v>
      </c>
      <c r="D131" s="73">
        <v>1977</v>
      </c>
      <c r="E131" s="73" t="s">
        <v>141</v>
      </c>
      <c r="F131" s="74" t="s">
        <v>62</v>
      </c>
      <c r="G131" s="122"/>
      <c r="H131" s="76">
        <v>0.11575231481481481</v>
      </c>
      <c r="I131" s="76">
        <f t="shared" si="1"/>
        <v>3.3645833333333319E-2</v>
      </c>
      <c r="J131" s="73">
        <v>24</v>
      </c>
      <c r="K131" s="77"/>
    </row>
    <row r="132" spans="1:11" x14ac:dyDescent="0.3">
      <c r="A132" s="72">
        <v>110</v>
      </c>
      <c r="B132" s="73">
        <v>181</v>
      </c>
      <c r="C132" s="74" t="s">
        <v>283</v>
      </c>
      <c r="D132" s="73">
        <v>1979</v>
      </c>
      <c r="E132" s="73" t="s">
        <v>141</v>
      </c>
      <c r="F132" s="74" t="s">
        <v>50</v>
      </c>
      <c r="G132" s="122"/>
      <c r="H132" s="76">
        <v>0.11619212962962965</v>
      </c>
      <c r="I132" s="76">
        <f t="shared" si="1"/>
        <v>3.4085648148148157E-2</v>
      </c>
      <c r="J132" s="73">
        <v>25</v>
      </c>
      <c r="K132" s="77"/>
    </row>
    <row r="133" spans="1:11" x14ac:dyDescent="0.3">
      <c r="A133" s="72">
        <v>111</v>
      </c>
      <c r="B133" s="73">
        <v>152</v>
      </c>
      <c r="C133" s="74" t="s">
        <v>284</v>
      </c>
      <c r="D133" s="73">
        <v>1968</v>
      </c>
      <c r="E133" s="73" t="s">
        <v>155</v>
      </c>
      <c r="F133" s="74" t="s">
        <v>50</v>
      </c>
      <c r="G133" s="122"/>
      <c r="H133" s="76">
        <v>0.1162962962962963</v>
      </c>
      <c r="I133" s="76">
        <f t="shared" si="1"/>
        <v>3.4189814814814812E-2</v>
      </c>
      <c r="J133" s="73">
        <v>12</v>
      </c>
      <c r="K133" s="77"/>
    </row>
    <row r="134" spans="1:11" x14ac:dyDescent="0.3">
      <c r="A134" s="72">
        <v>112</v>
      </c>
      <c r="B134" s="73">
        <v>206</v>
      </c>
      <c r="C134" s="74" t="s">
        <v>285</v>
      </c>
      <c r="D134" s="73">
        <v>1960</v>
      </c>
      <c r="E134" s="73" t="s">
        <v>162</v>
      </c>
      <c r="F134" s="74" t="s">
        <v>286</v>
      </c>
      <c r="G134" s="122"/>
      <c r="H134" s="76">
        <v>0.11634259259259259</v>
      </c>
      <c r="I134" s="76">
        <f t="shared" si="1"/>
        <v>3.4236111111111106E-2</v>
      </c>
      <c r="J134" s="73">
        <v>5</v>
      </c>
      <c r="K134" s="77"/>
    </row>
    <row r="135" spans="1:11" x14ac:dyDescent="0.3">
      <c r="A135" s="72">
        <v>113</v>
      </c>
      <c r="B135" s="73">
        <v>324</v>
      </c>
      <c r="C135" s="74" t="s">
        <v>287</v>
      </c>
      <c r="D135" s="73">
        <v>1983</v>
      </c>
      <c r="E135" s="73" t="s">
        <v>124</v>
      </c>
      <c r="F135" s="74" t="s">
        <v>83</v>
      </c>
      <c r="G135" s="75" t="s">
        <v>84</v>
      </c>
      <c r="H135" s="76">
        <v>0.11645833333333333</v>
      </c>
      <c r="I135" s="76">
        <f t="shared" si="1"/>
        <v>3.4351851851851842E-2</v>
      </c>
      <c r="J135" s="73">
        <v>18</v>
      </c>
      <c r="K135" s="77"/>
    </row>
    <row r="136" spans="1:11" x14ac:dyDescent="0.3">
      <c r="A136" s="72">
        <v>114</v>
      </c>
      <c r="B136" s="73">
        <v>71</v>
      </c>
      <c r="C136" s="74" t="s">
        <v>288</v>
      </c>
      <c r="D136" s="73">
        <v>1982</v>
      </c>
      <c r="E136" s="73" t="s">
        <v>124</v>
      </c>
      <c r="F136" s="74" t="s">
        <v>175</v>
      </c>
      <c r="G136" s="75" t="s">
        <v>289</v>
      </c>
      <c r="H136" s="76">
        <v>0.11655092592592593</v>
      </c>
      <c r="I136" s="76">
        <f t="shared" si="1"/>
        <v>3.4444444444444444E-2</v>
      </c>
      <c r="J136" s="73">
        <v>19</v>
      </c>
      <c r="K136" s="77"/>
    </row>
    <row r="137" spans="1:11" x14ac:dyDescent="0.3">
      <c r="A137" s="72">
        <v>115</v>
      </c>
      <c r="B137" s="73">
        <v>135</v>
      </c>
      <c r="C137" s="74" t="s">
        <v>290</v>
      </c>
      <c r="D137" s="73">
        <v>1958</v>
      </c>
      <c r="E137" s="73" t="s">
        <v>162</v>
      </c>
      <c r="F137" s="74" t="s">
        <v>83</v>
      </c>
      <c r="G137" s="75" t="s">
        <v>291</v>
      </c>
      <c r="H137" s="76">
        <v>0.11663194444444445</v>
      </c>
      <c r="I137" s="76">
        <f t="shared" si="1"/>
        <v>3.4525462962962966E-2</v>
      </c>
      <c r="J137" s="73">
        <v>6</v>
      </c>
      <c r="K137" s="77"/>
    </row>
    <row r="138" spans="1:11" x14ac:dyDescent="0.3">
      <c r="A138" s="72">
        <v>116</v>
      </c>
      <c r="B138" s="73">
        <v>186</v>
      </c>
      <c r="C138" s="74" t="s">
        <v>292</v>
      </c>
      <c r="D138" s="73">
        <v>1969</v>
      </c>
      <c r="E138" s="73" t="s">
        <v>155</v>
      </c>
      <c r="F138" s="74" t="s">
        <v>50</v>
      </c>
      <c r="G138" s="122"/>
      <c r="H138" s="76">
        <v>0.11677083333333334</v>
      </c>
      <c r="I138" s="76">
        <f t="shared" si="1"/>
        <v>3.4664351851851849E-2</v>
      </c>
      <c r="J138" s="73">
        <v>13</v>
      </c>
      <c r="K138" s="77"/>
    </row>
    <row r="139" spans="1:11" x14ac:dyDescent="0.3">
      <c r="A139" s="72">
        <v>117</v>
      </c>
      <c r="B139" s="73">
        <v>238</v>
      </c>
      <c r="C139" s="74" t="s">
        <v>293</v>
      </c>
      <c r="D139" s="73">
        <v>1968</v>
      </c>
      <c r="E139" s="73" t="s">
        <v>155</v>
      </c>
      <c r="F139" s="74" t="s">
        <v>50</v>
      </c>
      <c r="G139" s="122"/>
      <c r="H139" s="76">
        <v>0.11687499999999999</v>
      </c>
      <c r="I139" s="76">
        <f t="shared" si="1"/>
        <v>3.4768518518518504E-2</v>
      </c>
      <c r="J139" s="73">
        <v>14</v>
      </c>
      <c r="K139" s="77"/>
    </row>
    <row r="140" spans="1:11" x14ac:dyDescent="0.3">
      <c r="A140" s="72">
        <v>118</v>
      </c>
      <c r="B140" s="73">
        <v>158</v>
      </c>
      <c r="C140" s="74" t="s">
        <v>294</v>
      </c>
      <c r="D140" s="73">
        <v>1971</v>
      </c>
      <c r="E140" s="73" t="s">
        <v>164</v>
      </c>
      <c r="F140" s="74" t="s">
        <v>255</v>
      </c>
      <c r="G140" s="122"/>
      <c r="H140" s="76">
        <v>0.1170138888888889</v>
      </c>
      <c r="I140" s="76">
        <f t="shared" si="1"/>
        <v>3.4907407407407415E-2</v>
      </c>
      <c r="J140" s="73">
        <v>15</v>
      </c>
      <c r="K140" s="77"/>
    </row>
    <row r="141" spans="1:11" x14ac:dyDescent="0.3">
      <c r="A141" s="72">
        <v>119</v>
      </c>
      <c r="B141" s="73">
        <v>156</v>
      </c>
      <c r="C141" s="74" t="s">
        <v>295</v>
      </c>
      <c r="D141" s="73">
        <v>1974</v>
      </c>
      <c r="E141" s="73" t="s">
        <v>164</v>
      </c>
      <c r="F141" s="74" t="s">
        <v>175</v>
      </c>
      <c r="G141" s="122"/>
      <c r="H141" s="76">
        <v>0.11714120370370372</v>
      </c>
      <c r="I141" s="76">
        <f t="shared" si="1"/>
        <v>3.5034722222222231E-2</v>
      </c>
      <c r="J141" s="73">
        <v>16</v>
      </c>
      <c r="K141" s="77"/>
    </row>
    <row r="142" spans="1:11" x14ac:dyDescent="0.3">
      <c r="A142" s="72">
        <v>120</v>
      </c>
      <c r="B142" s="73">
        <v>155</v>
      </c>
      <c r="C142" s="74" t="s">
        <v>296</v>
      </c>
      <c r="D142" s="73">
        <v>1955</v>
      </c>
      <c r="E142" s="73" t="s">
        <v>228</v>
      </c>
      <c r="F142" s="74" t="s">
        <v>50</v>
      </c>
      <c r="G142" s="75" t="s">
        <v>297</v>
      </c>
      <c r="H142" s="76">
        <v>0.11739583333333332</v>
      </c>
      <c r="I142" s="76">
        <f t="shared" si="1"/>
        <v>3.5289351851851836E-2</v>
      </c>
      <c r="J142" s="73">
        <v>2</v>
      </c>
      <c r="K142" s="77"/>
    </row>
    <row r="143" spans="1:11" x14ac:dyDescent="0.3">
      <c r="A143" s="72">
        <v>121</v>
      </c>
      <c r="B143" s="73">
        <v>285</v>
      </c>
      <c r="C143" s="74" t="s">
        <v>298</v>
      </c>
      <c r="D143" s="73">
        <v>1966</v>
      </c>
      <c r="E143" s="73" t="s">
        <v>155</v>
      </c>
      <c r="F143" s="74" t="s">
        <v>234</v>
      </c>
      <c r="G143" s="122"/>
      <c r="H143" s="76">
        <v>0.11744212962962963</v>
      </c>
      <c r="I143" s="76">
        <f t="shared" si="1"/>
        <v>3.5335648148148144E-2</v>
      </c>
      <c r="J143" s="73">
        <v>15</v>
      </c>
      <c r="K143" s="77"/>
    </row>
    <row r="144" spans="1:11" x14ac:dyDescent="0.3">
      <c r="A144" s="72">
        <v>122</v>
      </c>
      <c r="B144" s="73">
        <v>308</v>
      </c>
      <c r="C144" s="74" t="s">
        <v>299</v>
      </c>
      <c r="D144" s="73">
        <v>1971</v>
      </c>
      <c r="E144" s="73" t="s">
        <v>164</v>
      </c>
      <c r="F144" s="74" t="s">
        <v>83</v>
      </c>
      <c r="G144" s="122"/>
      <c r="H144" s="76">
        <v>0.11800925925925926</v>
      </c>
      <c r="I144" s="76">
        <f t="shared" si="1"/>
        <v>3.590277777777777E-2</v>
      </c>
      <c r="J144" s="73">
        <v>17</v>
      </c>
      <c r="K144" s="77"/>
    </row>
    <row r="145" spans="1:11" x14ac:dyDescent="0.3">
      <c r="A145" s="72">
        <v>123</v>
      </c>
      <c r="B145" s="73">
        <v>203</v>
      </c>
      <c r="C145" s="74" t="s">
        <v>300</v>
      </c>
      <c r="D145" s="73">
        <v>1975</v>
      </c>
      <c r="E145" s="73" t="s">
        <v>164</v>
      </c>
      <c r="F145" s="74" t="s">
        <v>210</v>
      </c>
      <c r="G145" s="122"/>
      <c r="H145" s="76">
        <v>0.11806712962962962</v>
      </c>
      <c r="I145" s="76">
        <f t="shared" si="1"/>
        <v>3.596064814814813E-2</v>
      </c>
      <c r="J145" s="73">
        <v>18</v>
      </c>
      <c r="K145" s="77"/>
    </row>
    <row r="146" spans="1:11" x14ac:dyDescent="0.3">
      <c r="A146" s="72">
        <v>124</v>
      </c>
      <c r="B146" s="73">
        <v>229</v>
      </c>
      <c r="C146" s="74" t="s">
        <v>301</v>
      </c>
      <c r="D146" s="73">
        <v>1984</v>
      </c>
      <c r="E146" s="73" t="s">
        <v>124</v>
      </c>
      <c r="F146" s="74" t="s">
        <v>83</v>
      </c>
      <c r="G146" s="122"/>
      <c r="H146" s="76">
        <v>0.11807870370370369</v>
      </c>
      <c r="I146" s="76">
        <f t="shared" si="1"/>
        <v>3.5972222222222197E-2</v>
      </c>
      <c r="J146" s="73">
        <v>20</v>
      </c>
      <c r="K146" s="77"/>
    </row>
    <row r="147" spans="1:11" x14ac:dyDescent="0.3">
      <c r="A147" s="72">
        <v>125</v>
      </c>
      <c r="B147" s="73">
        <v>165</v>
      </c>
      <c r="C147" s="74" t="s">
        <v>302</v>
      </c>
      <c r="D147" s="73">
        <v>1982</v>
      </c>
      <c r="E147" s="73" t="s">
        <v>124</v>
      </c>
      <c r="F147" s="74" t="s">
        <v>132</v>
      </c>
      <c r="G147" s="122"/>
      <c r="H147" s="76">
        <v>0.11811342592592594</v>
      </c>
      <c r="I147" s="76">
        <f t="shared" si="1"/>
        <v>3.6006944444444453E-2</v>
      </c>
      <c r="J147" s="73">
        <v>21</v>
      </c>
      <c r="K147" s="77"/>
    </row>
    <row r="148" spans="1:11" x14ac:dyDescent="0.3">
      <c r="A148" s="72">
        <v>126</v>
      </c>
      <c r="B148" s="73">
        <v>280</v>
      </c>
      <c r="C148" s="74" t="s">
        <v>303</v>
      </c>
      <c r="D148" s="73">
        <v>1966</v>
      </c>
      <c r="E148" s="73" t="s">
        <v>155</v>
      </c>
      <c r="F148" s="74" t="s">
        <v>83</v>
      </c>
      <c r="G148" s="122"/>
      <c r="H148" s="76">
        <v>0.11817129629629627</v>
      </c>
      <c r="I148" s="76">
        <f t="shared" si="1"/>
        <v>3.6064814814814786E-2</v>
      </c>
      <c r="J148" s="73">
        <v>16</v>
      </c>
      <c r="K148" s="77"/>
    </row>
    <row r="149" spans="1:11" x14ac:dyDescent="0.3">
      <c r="A149" s="72">
        <v>127</v>
      </c>
      <c r="B149" s="73">
        <v>43</v>
      </c>
      <c r="C149" s="74" t="s">
        <v>304</v>
      </c>
      <c r="D149" s="73">
        <v>1988</v>
      </c>
      <c r="E149" s="73" t="s">
        <v>126</v>
      </c>
      <c r="F149" s="74" t="s">
        <v>50</v>
      </c>
      <c r="G149" s="75" t="s">
        <v>150</v>
      </c>
      <c r="H149" s="76">
        <v>0.11822916666666666</v>
      </c>
      <c r="I149" s="76">
        <f t="shared" si="1"/>
        <v>3.6122685185185174E-2</v>
      </c>
      <c r="J149" s="73">
        <v>15</v>
      </c>
      <c r="K149" s="77"/>
    </row>
    <row r="150" spans="1:11" x14ac:dyDescent="0.3">
      <c r="A150" s="72">
        <v>128</v>
      </c>
      <c r="B150" s="73">
        <v>196</v>
      </c>
      <c r="C150" s="74" t="s">
        <v>305</v>
      </c>
      <c r="D150" s="73">
        <v>1962</v>
      </c>
      <c r="E150" s="73" t="s">
        <v>201</v>
      </c>
      <c r="F150" s="74" t="s">
        <v>50</v>
      </c>
      <c r="G150" s="122"/>
      <c r="H150" s="76">
        <v>0.11826388888888889</v>
      </c>
      <c r="I150" s="76">
        <f t="shared" si="1"/>
        <v>3.6157407407407402E-2</v>
      </c>
      <c r="J150" s="73">
        <v>10</v>
      </c>
      <c r="K150" s="77"/>
    </row>
    <row r="151" spans="1:11" x14ac:dyDescent="0.3">
      <c r="A151" s="72">
        <v>129</v>
      </c>
      <c r="B151" s="73">
        <v>153</v>
      </c>
      <c r="C151" s="74" t="s">
        <v>306</v>
      </c>
      <c r="D151" s="73">
        <v>1977</v>
      </c>
      <c r="E151" s="73" t="s">
        <v>141</v>
      </c>
      <c r="F151" s="74" t="s">
        <v>83</v>
      </c>
      <c r="G151" s="75" t="s">
        <v>307</v>
      </c>
      <c r="H151" s="76">
        <v>0.1185300925925926</v>
      </c>
      <c r="I151" s="76">
        <f t="shared" si="1"/>
        <v>3.6423611111111115E-2</v>
      </c>
      <c r="J151" s="73">
        <v>26</v>
      </c>
      <c r="K151" s="77"/>
    </row>
    <row r="152" spans="1:11" x14ac:dyDescent="0.3">
      <c r="A152" s="72">
        <v>130</v>
      </c>
      <c r="B152" s="73">
        <v>258</v>
      </c>
      <c r="C152" s="74" t="s">
        <v>308</v>
      </c>
      <c r="D152" s="73">
        <v>1982</v>
      </c>
      <c r="E152" s="73" t="s">
        <v>124</v>
      </c>
      <c r="F152" s="74" t="s">
        <v>83</v>
      </c>
      <c r="G152" s="122"/>
      <c r="H152" s="76">
        <v>0.11881944444444445</v>
      </c>
      <c r="I152" s="76">
        <f t="shared" si="1"/>
        <v>3.6712962962962961E-2</v>
      </c>
      <c r="J152" s="73">
        <v>22</v>
      </c>
      <c r="K152" s="77"/>
    </row>
    <row r="153" spans="1:11" x14ac:dyDescent="0.3">
      <c r="A153" s="72">
        <v>131</v>
      </c>
      <c r="B153" s="73">
        <v>220</v>
      </c>
      <c r="C153" s="74" t="s">
        <v>309</v>
      </c>
      <c r="D153" s="73">
        <v>1970</v>
      </c>
      <c r="E153" s="73" t="s">
        <v>155</v>
      </c>
      <c r="F153" s="74" t="s">
        <v>127</v>
      </c>
      <c r="G153" s="122"/>
      <c r="H153" s="76">
        <v>0.11908564814814815</v>
      </c>
      <c r="I153" s="76">
        <f t="shared" ref="I153:I216" si="2">H153-H$23</f>
        <v>3.697916666666666E-2</v>
      </c>
      <c r="J153" s="73">
        <v>17</v>
      </c>
      <c r="K153" s="77"/>
    </row>
    <row r="154" spans="1:11" x14ac:dyDescent="0.3">
      <c r="A154" s="72">
        <v>132</v>
      </c>
      <c r="B154" s="73">
        <v>222</v>
      </c>
      <c r="C154" s="74" t="s">
        <v>310</v>
      </c>
      <c r="D154" s="73">
        <v>1977</v>
      </c>
      <c r="E154" s="73" t="s">
        <v>141</v>
      </c>
      <c r="F154" s="74" t="s">
        <v>144</v>
      </c>
      <c r="G154" s="122"/>
      <c r="H154" s="76">
        <v>0.11929398148148149</v>
      </c>
      <c r="I154" s="76">
        <f t="shared" si="2"/>
        <v>3.7187499999999998E-2</v>
      </c>
      <c r="J154" s="73">
        <v>27</v>
      </c>
      <c r="K154" s="77"/>
    </row>
    <row r="155" spans="1:11" x14ac:dyDescent="0.3">
      <c r="A155" s="72">
        <v>133</v>
      </c>
      <c r="B155" s="73">
        <v>164</v>
      </c>
      <c r="C155" s="74" t="s">
        <v>311</v>
      </c>
      <c r="D155" s="73">
        <v>1973</v>
      </c>
      <c r="E155" s="73" t="s">
        <v>164</v>
      </c>
      <c r="F155" s="74" t="s">
        <v>62</v>
      </c>
      <c r="G155" s="122"/>
      <c r="H155" s="76">
        <v>0.11953703703703704</v>
      </c>
      <c r="I155" s="76">
        <f t="shared" si="2"/>
        <v>3.743055555555555E-2</v>
      </c>
      <c r="J155" s="73">
        <v>19</v>
      </c>
      <c r="K155" s="77"/>
    </row>
    <row r="156" spans="1:11" x14ac:dyDescent="0.3">
      <c r="A156" s="72">
        <v>134</v>
      </c>
      <c r="B156" s="73">
        <v>286</v>
      </c>
      <c r="C156" s="74" t="s">
        <v>312</v>
      </c>
      <c r="D156" s="73">
        <v>1954</v>
      </c>
      <c r="E156" s="73" t="s">
        <v>228</v>
      </c>
      <c r="F156" s="74" t="s">
        <v>83</v>
      </c>
      <c r="G156" s="122"/>
      <c r="H156" s="76">
        <v>0.11971064814814816</v>
      </c>
      <c r="I156" s="76">
        <f t="shared" si="2"/>
        <v>3.7604166666666675E-2</v>
      </c>
      <c r="J156" s="73">
        <v>3</v>
      </c>
      <c r="K156" s="77"/>
    </row>
    <row r="157" spans="1:11" x14ac:dyDescent="0.3">
      <c r="A157" s="72">
        <v>135</v>
      </c>
      <c r="B157" s="73">
        <v>312</v>
      </c>
      <c r="C157" s="74" t="s">
        <v>313</v>
      </c>
      <c r="D157" s="73">
        <v>1954</v>
      </c>
      <c r="E157" s="73" t="s">
        <v>228</v>
      </c>
      <c r="F157" s="74" t="s">
        <v>144</v>
      </c>
      <c r="G157" s="75" t="s">
        <v>314</v>
      </c>
      <c r="H157" s="76">
        <v>0.11990740740740741</v>
      </c>
      <c r="I157" s="76">
        <f t="shared" si="2"/>
        <v>3.7800925925925918E-2</v>
      </c>
      <c r="J157" s="73">
        <v>4</v>
      </c>
      <c r="K157" s="77"/>
    </row>
    <row r="158" spans="1:11" x14ac:dyDescent="0.3">
      <c r="A158" s="72">
        <v>136</v>
      </c>
      <c r="B158" s="73">
        <v>177</v>
      </c>
      <c r="C158" s="74" t="s">
        <v>315</v>
      </c>
      <c r="D158" s="73">
        <v>1977</v>
      </c>
      <c r="E158" s="73" t="s">
        <v>141</v>
      </c>
      <c r="F158" s="74" t="s">
        <v>50</v>
      </c>
      <c r="G158" s="125" t="s">
        <v>220</v>
      </c>
      <c r="H158" s="76">
        <v>0.12018518518518519</v>
      </c>
      <c r="I158" s="76">
        <f t="shared" si="2"/>
        <v>3.8078703703703698E-2</v>
      </c>
      <c r="J158" s="73">
        <v>28</v>
      </c>
      <c r="K158" s="77"/>
    </row>
    <row r="159" spans="1:11" x14ac:dyDescent="0.3">
      <c r="A159" s="72">
        <v>137</v>
      </c>
      <c r="B159" s="73">
        <v>106</v>
      </c>
      <c r="C159" s="74" t="s">
        <v>316</v>
      </c>
      <c r="D159" s="73">
        <v>1994</v>
      </c>
      <c r="E159" s="73" t="s">
        <v>129</v>
      </c>
      <c r="F159" s="74" t="s">
        <v>93</v>
      </c>
      <c r="G159" s="122"/>
      <c r="H159" s="76">
        <v>0.12053240740740741</v>
      </c>
      <c r="I159" s="76">
        <f t="shared" si="2"/>
        <v>3.8425925925925919E-2</v>
      </c>
      <c r="J159" s="73">
        <v>13</v>
      </c>
      <c r="K159" s="77"/>
    </row>
    <row r="160" spans="1:11" x14ac:dyDescent="0.3">
      <c r="A160" s="72">
        <v>138</v>
      </c>
      <c r="B160" s="73">
        <v>89</v>
      </c>
      <c r="C160" s="74" t="s">
        <v>317</v>
      </c>
      <c r="D160" s="73">
        <v>1959</v>
      </c>
      <c r="E160" s="73" t="s">
        <v>162</v>
      </c>
      <c r="F160" s="74" t="s">
        <v>50</v>
      </c>
      <c r="G160" s="75" t="s">
        <v>150</v>
      </c>
      <c r="H160" s="76">
        <v>0.12060185185185185</v>
      </c>
      <c r="I160" s="76">
        <f t="shared" si="2"/>
        <v>3.849537037037036E-2</v>
      </c>
      <c r="J160" s="73">
        <v>7</v>
      </c>
      <c r="K160" s="77"/>
    </row>
    <row r="161" spans="1:11" x14ac:dyDescent="0.3">
      <c r="A161" s="72">
        <v>139</v>
      </c>
      <c r="B161" s="73">
        <v>113</v>
      </c>
      <c r="C161" s="74" t="s">
        <v>318</v>
      </c>
      <c r="D161" s="73">
        <v>1965</v>
      </c>
      <c r="E161" s="73" t="s">
        <v>201</v>
      </c>
      <c r="F161" s="74" t="s">
        <v>319</v>
      </c>
      <c r="G161" s="122"/>
      <c r="H161" s="76">
        <v>0.12061342592592593</v>
      </c>
      <c r="I161" s="76">
        <f t="shared" si="2"/>
        <v>3.8506944444444441E-2</v>
      </c>
      <c r="J161" s="73">
        <v>11</v>
      </c>
      <c r="K161" s="77"/>
    </row>
    <row r="162" spans="1:11" x14ac:dyDescent="0.3">
      <c r="A162" s="72">
        <v>140</v>
      </c>
      <c r="B162" s="73">
        <v>86</v>
      </c>
      <c r="C162" s="74" t="s">
        <v>320</v>
      </c>
      <c r="D162" s="73">
        <v>2002</v>
      </c>
      <c r="E162" s="73" t="s">
        <v>143</v>
      </c>
      <c r="F162" s="74" t="s">
        <v>50</v>
      </c>
      <c r="G162" s="75" t="s">
        <v>150</v>
      </c>
      <c r="H162" s="76">
        <v>0.12076388888888889</v>
      </c>
      <c r="I162" s="76">
        <f t="shared" si="2"/>
        <v>3.8657407407407404E-2</v>
      </c>
      <c r="J162" s="73">
        <v>4</v>
      </c>
      <c r="K162" s="77"/>
    </row>
    <row r="163" spans="1:11" x14ac:dyDescent="0.3">
      <c r="A163" s="72">
        <v>141</v>
      </c>
      <c r="B163" s="73">
        <v>168</v>
      </c>
      <c r="C163" s="74" t="s">
        <v>321</v>
      </c>
      <c r="D163" s="73">
        <v>1996</v>
      </c>
      <c r="E163" s="73" t="s">
        <v>129</v>
      </c>
      <c r="F163" s="74" t="s">
        <v>50</v>
      </c>
      <c r="G163" s="122"/>
      <c r="H163" s="76">
        <v>0.12105324074074074</v>
      </c>
      <c r="I163" s="76">
        <f t="shared" si="2"/>
        <v>3.894675925925925E-2</v>
      </c>
      <c r="J163" s="73">
        <v>14</v>
      </c>
      <c r="K163" s="77"/>
    </row>
    <row r="164" spans="1:11" x14ac:dyDescent="0.3">
      <c r="A164" s="72">
        <v>142</v>
      </c>
      <c r="B164" s="73">
        <v>200</v>
      </c>
      <c r="C164" s="74" t="s">
        <v>322</v>
      </c>
      <c r="D164" s="73">
        <v>1986</v>
      </c>
      <c r="E164" s="73" t="s">
        <v>126</v>
      </c>
      <c r="F164" s="74" t="s">
        <v>50</v>
      </c>
      <c r="G164" s="122"/>
      <c r="H164" s="76">
        <v>0.12118055555555556</v>
      </c>
      <c r="I164" s="76">
        <f t="shared" si="2"/>
        <v>3.9074074074074067E-2</v>
      </c>
      <c r="J164" s="73">
        <v>16</v>
      </c>
      <c r="K164" s="77"/>
    </row>
    <row r="165" spans="1:11" x14ac:dyDescent="0.3">
      <c r="A165" s="72">
        <v>143</v>
      </c>
      <c r="B165" s="73">
        <v>151</v>
      </c>
      <c r="C165" s="74" t="s">
        <v>323</v>
      </c>
      <c r="D165" s="73">
        <v>1982</v>
      </c>
      <c r="E165" s="73" t="s">
        <v>124</v>
      </c>
      <c r="F165" s="74" t="s">
        <v>77</v>
      </c>
      <c r="G165" s="122"/>
      <c r="H165" s="76">
        <v>0.12128472222222224</v>
      </c>
      <c r="I165" s="76">
        <f t="shared" si="2"/>
        <v>3.917824074074075E-2</v>
      </c>
      <c r="J165" s="73">
        <v>23</v>
      </c>
      <c r="K165" s="77"/>
    </row>
    <row r="166" spans="1:11" x14ac:dyDescent="0.3">
      <c r="A166" s="72">
        <v>144</v>
      </c>
      <c r="B166" s="73">
        <v>56</v>
      </c>
      <c r="C166" s="74" t="s">
        <v>324</v>
      </c>
      <c r="D166" s="73">
        <v>1980</v>
      </c>
      <c r="E166" s="73" t="s">
        <v>141</v>
      </c>
      <c r="F166" s="74" t="s">
        <v>83</v>
      </c>
      <c r="G166" s="75" t="s">
        <v>325</v>
      </c>
      <c r="H166" s="76">
        <v>0.12181712962962964</v>
      </c>
      <c r="I166" s="76">
        <f t="shared" si="2"/>
        <v>3.9710648148148148E-2</v>
      </c>
      <c r="J166" s="73">
        <v>29</v>
      </c>
      <c r="K166" s="77"/>
    </row>
    <row r="167" spans="1:11" x14ac:dyDescent="0.3">
      <c r="A167" s="72">
        <v>145</v>
      </c>
      <c r="B167" s="73">
        <v>125</v>
      </c>
      <c r="C167" s="74" t="s">
        <v>326</v>
      </c>
      <c r="D167" s="73">
        <v>1991</v>
      </c>
      <c r="E167" s="73" t="s">
        <v>129</v>
      </c>
      <c r="F167" s="74" t="s">
        <v>50</v>
      </c>
      <c r="G167" s="122"/>
      <c r="H167" s="76">
        <v>0.12200231481481481</v>
      </c>
      <c r="I167" s="76">
        <f t="shared" si="2"/>
        <v>3.9895833333333325E-2</v>
      </c>
      <c r="J167" s="73">
        <v>15</v>
      </c>
      <c r="K167" s="77"/>
    </row>
    <row r="168" spans="1:11" x14ac:dyDescent="0.3">
      <c r="A168" s="72">
        <v>146</v>
      </c>
      <c r="B168" s="73">
        <v>288</v>
      </c>
      <c r="C168" s="74" t="s">
        <v>327</v>
      </c>
      <c r="D168" s="73">
        <v>1984</v>
      </c>
      <c r="E168" s="73" t="s">
        <v>124</v>
      </c>
      <c r="F168" s="74" t="s">
        <v>127</v>
      </c>
      <c r="G168" s="75" t="s">
        <v>273</v>
      </c>
      <c r="H168" s="76">
        <v>0.12204861111111109</v>
      </c>
      <c r="I168" s="76">
        <f t="shared" si="2"/>
        <v>3.9942129629629605E-2</v>
      </c>
      <c r="J168" s="73">
        <v>24</v>
      </c>
      <c r="K168" s="77"/>
    </row>
    <row r="169" spans="1:11" x14ac:dyDescent="0.3">
      <c r="A169" s="72">
        <v>147</v>
      </c>
      <c r="B169" s="73">
        <v>50</v>
      </c>
      <c r="C169" s="74" t="s">
        <v>328</v>
      </c>
      <c r="D169" s="73">
        <v>1959</v>
      </c>
      <c r="E169" s="73" t="s">
        <v>162</v>
      </c>
      <c r="F169" s="74" t="s">
        <v>93</v>
      </c>
      <c r="G169" s="122"/>
      <c r="H169" s="76">
        <v>0.12228009259259258</v>
      </c>
      <c r="I169" s="76">
        <f t="shared" si="2"/>
        <v>4.0173611111111091E-2</v>
      </c>
      <c r="J169" s="73">
        <v>8</v>
      </c>
      <c r="K169" s="77"/>
    </row>
    <row r="170" spans="1:11" x14ac:dyDescent="0.3">
      <c r="A170" s="72">
        <v>148</v>
      </c>
      <c r="B170" s="73">
        <v>101</v>
      </c>
      <c r="C170" s="74" t="s">
        <v>329</v>
      </c>
      <c r="D170" s="73">
        <v>1962</v>
      </c>
      <c r="E170" s="73" t="s">
        <v>201</v>
      </c>
      <c r="F170" s="74" t="s">
        <v>50</v>
      </c>
      <c r="G170" s="122"/>
      <c r="H170" s="76">
        <v>0.12239583333333333</v>
      </c>
      <c r="I170" s="76">
        <f t="shared" si="2"/>
        <v>4.028935185185184E-2</v>
      </c>
      <c r="J170" s="73">
        <v>12</v>
      </c>
      <c r="K170" s="77"/>
    </row>
    <row r="171" spans="1:11" x14ac:dyDescent="0.3">
      <c r="A171" s="72">
        <v>149</v>
      </c>
      <c r="B171" s="73">
        <v>173</v>
      </c>
      <c r="C171" s="74" t="s">
        <v>330</v>
      </c>
      <c r="D171" s="73">
        <v>1972</v>
      </c>
      <c r="E171" s="73" t="s">
        <v>164</v>
      </c>
      <c r="F171" s="74" t="s">
        <v>50</v>
      </c>
      <c r="G171" s="122"/>
      <c r="H171" s="76">
        <v>0.12276620370370371</v>
      </c>
      <c r="I171" s="76">
        <f t="shared" si="2"/>
        <v>4.0659722222222222E-2</v>
      </c>
      <c r="J171" s="73">
        <v>20</v>
      </c>
      <c r="K171" s="77"/>
    </row>
    <row r="172" spans="1:11" x14ac:dyDescent="0.3">
      <c r="A172" s="72">
        <v>150</v>
      </c>
      <c r="B172" s="73">
        <v>267</v>
      </c>
      <c r="C172" s="74" t="s">
        <v>331</v>
      </c>
      <c r="D172" s="73">
        <v>1953</v>
      </c>
      <c r="E172" s="73" t="s">
        <v>228</v>
      </c>
      <c r="F172" s="74" t="s">
        <v>60</v>
      </c>
      <c r="G172" s="122"/>
      <c r="H172" s="76">
        <v>0.12304398148148146</v>
      </c>
      <c r="I172" s="76">
        <f t="shared" si="2"/>
        <v>4.0937499999999974E-2</v>
      </c>
      <c r="J172" s="73">
        <v>5</v>
      </c>
      <c r="K172" s="77"/>
    </row>
    <row r="173" spans="1:11" x14ac:dyDescent="0.3">
      <c r="A173" s="72">
        <v>151</v>
      </c>
      <c r="B173" s="73">
        <v>120</v>
      </c>
      <c r="C173" s="74" t="s">
        <v>332</v>
      </c>
      <c r="D173" s="73">
        <v>1965</v>
      </c>
      <c r="E173" s="73" t="s">
        <v>201</v>
      </c>
      <c r="F173" s="74" t="s">
        <v>50</v>
      </c>
      <c r="G173" s="75" t="s">
        <v>252</v>
      </c>
      <c r="H173" s="76">
        <v>0.12314814814814813</v>
      </c>
      <c r="I173" s="76">
        <f t="shared" si="2"/>
        <v>4.1041666666666643E-2</v>
      </c>
      <c r="J173" s="73">
        <v>13</v>
      </c>
      <c r="K173" s="77"/>
    </row>
    <row r="174" spans="1:11" x14ac:dyDescent="0.3">
      <c r="A174" s="72">
        <v>152</v>
      </c>
      <c r="B174" s="73">
        <v>194</v>
      </c>
      <c r="C174" s="74" t="s">
        <v>333</v>
      </c>
      <c r="D174" s="73">
        <v>1957</v>
      </c>
      <c r="E174" s="73" t="s">
        <v>164</v>
      </c>
      <c r="F174" s="74" t="s">
        <v>50</v>
      </c>
      <c r="G174" s="122"/>
      <c r="H174" s="76">
        <v>0.12320601851851852</v>
      </c>
      <c r="I174" s="76">
        <f t="shared" si="2"/>
        <v>4.1099537037037032E-2</v>
      </c>
      <c r="J174" s="73">
        <v>21</v>
      </c>
      <c r="K174" s="77"/>
    </row>
    <row r="175" spans="1:11" x14ac:dyDescent="0.3">
      <c r="A175" s="72">
        <v>153</v>
      </c>
      <c r="B175" s="73">
        <v>283</v>
      </c>
      <c r="C175" s="74" t="s">
        <v>334</v>
      </c>
      <c r="D175" s="73">
        <v>1971</v>
      </c>
      <c r="E175" s="73" t="s">
        <v>164</v>
      </c>
      <c r="F175" s="74" t="s">
        <v>83</v>
      </c>
      <c r="G175" s="75" t="s">
        <v>198</v>
      </c>
      <c r="H175" s="76">
        <v>0.12350694444444443</v>
      </c>
      <c r="I175" s="76">
        <f t="shared" si="2"/>
        <v>4.1400462962962944E-2</v>
      </c>
      <c r="J175" s="73">
        <v>22</v>
      </c>
      <c r="K175" s="77"/>
    </row>
    <row r="176" spans="1:11" x14ac:dyDescent="0.3">
      <c r="A176" s="72">
        <v>154</v>
      </c>
      <c r="B176" s="73">
        <v>187</v>
      </c>
      <c r="C176" s="74" t="s">
        <v>335</v>
      </c>
      <c r="D176" s="73">
        <v>1976</v>
      </c>
      <c r="E176" s="73" t="s">
        <v>141</v>
      </c>
      <c r="F176" s="74" t="s">
        <v>50</v>
      </c>
      <c r="G176" s="122"/>
      <c r="H176" s="76">
        <v>0.12350694444444445</v>
      </c>
      <c r="I176" s="76">
        <f t="shared" si="2"/>
        <v>4.1400462962962958E-2</v>
      </c>
      <c r="J176" s="73">
        <v>30</v>
      </c>
      <c r="K176" s="77"/>
    </row>
    <row r="177" spans="1:11" x14ac:dyDescent="0.3">
      <c r="A177" s="72">
        <v>155</v>
      </c>
      <c r="B177" s="73">
        <v>236</v>
      </c>
      <c r="C177" s="74" t="s">
        <v>336</v>
      </c>
      <c r="D177" s="73">
        <v>1985</v>
      </c>
      <c r="E177" s="73" t="s">
        <v>124</v>
      </c>
      <c r="F177" s="74" t="s">
        <v>132</v>
      </c>
      <c r="G177" s="75" t="s">
        <v>95</v>
      </c>
      <c r="H177" s="76">
        <v>0.12363425925925925</v>
      </c>
      <c r="I177" s="76">
        <f t="shared" si="2"/>
        <v>4.1527777777777761E-2</v>
      </c>
      <c r="J177" s="73">
        <v>25</v>
      </c>
      <c r="K177" s="77"/>
    </row>
    <row r="178" spans="1:11" x14ac:dyDescent="0.3">
      <c r="A178" s="72">
        <v>156</v>
      </c>
      <c r="B178" s="73">
        <v>201</v>
      </c>
      <c r="C178" s="74" t="s">
        <v>337</v>
      </c>
      <c r="D178" s="73">
        <v>1967</v>
      </c>
      <c r="E178" s="73" t="s">
        <v>155</v>
      </c>
      <c r="F178" s="74" t="s">
        <v>127</v>
      </c>
      <c r="G178" s="122"/>
      <c r="H178" s="76">
        <v>0.12482638888888886</v>
      </c>
      <c r="I178" s="76">
        <f t="shared" si="2"/>
        <v>4.2719907407407373E-2</v>
      </c>
      <c r="J178" s="73">
        <v>18</v>
      </c>
      <c r="K178" s="77"/>
    </row>
    <row r="179" spans="1:11" x14ac:dyDescent="0.3">
      <c r="A179" s="72">
        <v>157</v>
      </c>
      <c r="B179" s="73">
        <v>148</v>
      </c>
      <c r="C179" s="74" t="s">
        <v>338</v>
      </c>
      <c r="D179" s="73">
        <v>1985</v>
      </c>
      <c r="E179" s="73" t="s">
        <v>124</v>
      </c>
      <c r="F179" s="74" t="s">
        <v>77</v>
      </c>
      <c r="G179" s="122"/>
      <c r="H179" s="76">
        <v>0.12547453703703701</v>
      </c>
      <c r="I179" s="76">
        <f t="shared" si="2"/>
        <v>4.3368055555555521E-2</v>
      </c>
      <c r="J179" s="73">
        <v>26</v>
      </c>
      <c r="K179" s="77"/>
    </row>
    <row r="180" spans="1:11" x14ac:dyDescent="0.3">
      <c r="A180" s="72">
        <v>158</v>
      </c>
      <c r="B180" s="73">
        <v>166</v>
      </c>
      <c r="C180" s="74" t="s">
        <v>339</v>
      </c>
      <c r="D180" s="73">
        <v>1975</v>
      </c>
      <c r="E180" s="73" t="s">
        <v>164</v>
      </c>
      <c r="F180" s="74" t="s">
        <v>175</v>
      </c>
      <c r="G180" s="122"/>
      <c r="H180" s="76">
        <v>0.12594907407407405</v>
      </c>
      <c r="I180" s="76">
        <f t="shared" si="2"/>
        <v>4.3842592592592558E-2</v>
      </c>
      <c r="J180" s="73">
        <v>23</v>
      </c>
      <c r="K180" s="77"/>
    </row>
    <row r="181" spans="1:11" x14ac:dyDescent="0.3">
      <c r="A181" s="72">
        <v>159</v>
      </c>
      <c r="B181" s="73">
        <v>239</v>
      </c>
      <c r="C181" s="74" t="s">
        <v>340</v>
      </c>
      <c r="D181" s="73">
        <v>1974</v>
      </c>
      <c r="E181" s="73" t="s">
        <v>164</v>
      </c>
      <c r="F181" s="74" t="s">
        <v>278</v>
      </c>
      <c r="G181" s="75" t="s">
        <v>341</v>
      </c>
      <c r="H181" s="76">
        <v>0.12624999999999997</v>
      </c>
      <c r="I181" s="76">
        <f t="shared" si="2"/>
        <v>4.4143518518518485E-2</v>
      </c>
      <c r="J181" s="73">
        <v>24</v>
      </c>
      <c r="K181" s="77"/>
    </row>
    <row r="182" spans="1:11" x14ac:dyDescent="0.3">
      <c r="A182" s="72">
        <v>160</v>
      </c>
      <c r="B182" s="73">
        <v>52</v>
      </c>
      <c r="C182" s="74" t="s">
        <v>342</v>
      </c>
      <c r="D182" s="73">
        <v>1963</v>
      </c>
      <c r="E182" s="73" t="s">
        <v>201</v>
      </c>
      <c r="F182" s="74" t="s">
        <v>77</v>
      </c>
      <c r="G182" s="122"/>
      <c r="H182" s="76">
        <v>0.12628472222222223</v>
      </c>
      <c r="I182" s="76">
        <f t="shared" si="2"/>
        <v>4.417824074074074E-2</v>
      </c>
      <c r="J182" s="73">
        <v>14</v>
      </c>
      <c r="K182" s="77"/>
    </row>
    <row r="183" spans="1:11" x14ac:dyDescent="0.3">
      <c r="A183" s="72">
        <v>161</v>
      </c>
      <c r="B183" s="73">
        <v>60</v>
      </c>
      <c r="C183" s="74" t="s">
        <v>343</v>
      </c>
      <c r="D183" s="73">
        <v>1992</v>
      </c>
      <c r="E183" s="73" t="s">
        <v>129</v>
      </c>
      <c r="F183" s="74" t="s">
        <v>344</v>
      </c>
      <c r="G183" s="75" t="s">
        <v>345</v>
      </c>
      <c r="H183" s="76">
        <v>0.12652777777777777</v>
      </c>
      <c r="I183" s="76">
        <f t="shared" si="2"/>
        <v>4.4421296296296278E-2</v>
      </c>
      <c r="J183" s="73">
        <v>16</v>
      </c>
      <c r="K183" s="77"/>
    </row>
    <row r="184" spans="1:11" x14ac:dyDescent="0.3">
      <c r="A184" s="72">
        <v>162</v>
      </c>
      <c r="B184" s="73">
        <v>291</v>
      </c>
      <c r="C184" s="74" t="s">
        <v>346</v>
      </c>
      <c r="D184" s="73">
        <v>1983</v>
      </c>
      <c r="E184" s="73" t="s">
        <v>124</v>
      </c>
      <c r="F184" s="74" t="s">
        <v>132</v>
      </c>
      <c r="G184" s="122"/>
      <c r="H184" s="76">
        <v>0.12652777777777777</v>
      </c>
      <c r="I184" s="76">
        <f t="shared" si="2"/>
        <v>4.4421296296296278E-2</v>
      </c>
      <c r="J184" s="73">
        <v>27</v>
      </c>
      <c r="K184" s="77"/>
    </row>
    <row r="185" spans="1:11" x14ac:dyDescent="0.3">
      <c r="A185" s="72">
        <v>163</v>
      </c>
      <c r="B185" s="73">
        <v>67</v>
      </c>
      <c r="C185" s="74" t="s">
        <v>347</v>
      </c>
      <c r="D185" s="73">
        <v>1959</v>
      </c>
      <c r="E185" s="73" t="s">
        <v>162</v>
      </c>
      <c r="F185" s="74" t="s">
        <v>348</v>
      </c>
      <c r="G185" s="122"/>
      <c r="H185" s="76">
        <v>0.12714120370370371</v>
      </c>
      <c r="I185" s="76">
        <f t="shared" si="2"/>
        <v>4.5034722222222226E-2</v>
      </c>
      <c r="J185" s="73">
        <v>9</v>
      </c>
      <c r="K185" s="77"/>
    </row>
    <row r="186" spans="1:11" x14ac:dyDescent="0.3">
      <c r="A186" s="72">
        <v>164</v>
      </c>
      <c r="B186" s="73">
        <v>240</v>
      </c>
      <c r="C186" s="74" t="s">
        <v>349</v>
      </c>
      <c r="D186" s="73">
        <v>1987</v>
      </c>
      <c r="E186" s="73" t="s">
        <v>126</v>
      </c>
      <c r="F186" s="74" t="s">
        <v>134</v>
      </c>
      <c r="G186" s="122"/>
      <c r="H186" s="76">
        <v>0.12724537037037037</v>
      </c>
      <c r="I186" s="76">
        <f t="shared" si="2"/>
        <v>4.5138888888888881E-2</v>
      </c>
      <c r="J186" s="73">
        <v>17</v>
      </c>
      <c r="K186" s="77"/>
    </row>
    <row r="187" spans="1:11" x14ac:dyDescent="0.3">
      <c r="A187" s="72">
        <v>165</v>
      </c>
      <c r="B187" s="73">
        <v>213</v>
      </c>
      <c r="C187" s="74" t="s">
        <v>350</v>
      </c>
      <c r="D187" s="73">
        <v>1967</v>
      </c>
      <c r="E187" s="73" t="s">
        <v>155</v>
      </c>
      <c r="F187" s="74" t="s">
        <v>77</v>
      </c>
      <c r="G187" s="122"/>
      <c r="H187" s="76">
        <v>0.12725694444444444</v>
      </c>
      <c r="I187" s="76">
        <f t="shared" si="2"/>
        <v>4.5150462962962948E-2</v>
      </c>
      <c r="J187" s="73">
        <v>19</v>
      </c>
      <c r="K187" s="77"/>
    </row>
    <row r="188" spans="1:11" x14ac:dyDescent="0.3">
      <c r="A188" s="72">
        <v>166</v>
      </c>
      <c r="B188" s="73">
        <v>276</v>
      </c>
      <c r="C188" s="74" t="s">
        <v>351</v>
      </c>
      <c r="D188" s="73">
        <v>1952</v>
      </c>
      <c r="E188" s="73" t="s">
        <v>228</v>
      </c>
      <c r="F188" s="74" t="s">
        <v>83</v>
      </c>
      <c r="G188" s="75" t="s">
        <v>352</v>
      </c>
      <c r="H188" s="76">
        <v>0.12737268518518519</v>
      </c>
      <c r="I188" s="76">
        <f t="shared" si="2"/>
        <v>4.5266203703703697E-2</v>
      </c>
      <c r="J188" s="73">
        <v>6</v>
      </c>
      <c r="K188" s="77"/>
    </row>
    <row r="189" spans="1:11" x14ac:dyDescent="0.3">
      <c r="A189" s="72">
        <v>167</v>
      </c>
      <c r="B189" s="73">
        <v>199</v>
      </c>
      <c r="C189" s="74" t="s">
        <v>353</v>
      </c>
      <c r="D189" s="73">
        <v>1984</v>
      </c>
      <c r="E189" s="73" t="s">
        <v>124</v>
      </c>
      <c r="F189" s="74" t="s">
        <v>50</v>
      </c>
      <c r="G189" s="122"/>
      <c r="H189" s="76">
        <v>0.12825231481481481</v>
      </c>
      <c r="I189" s="76">
        <f t="shared" si="2"/>
        <v>4.6145833333333316E-2</v>
      </c>
      <c r="J189" s="73">
        <v>28</v>
      </c>
      <c r="K189" s="77"/>
    </row>
    <row r="190" spans="1:11" x14ac:dyDescent="0.3">
      <c r="A190" s="72">
        <v>168</v>
      </c>
      <c r="B190" s="73">
        <v>311</v>
      </c>
      <c r="C190" s="74" t="s">
        <v>354</v>
      </c>
      <c r="D190" s="73">
        <v>1972</v>
      </c>
      <c r="E190" s="73" t="s">
        <v>164</v>
      </c>
      <c r="F190" s="74" t="s">
        <v>175</v>
      </c>
      <c r="G190" s="122"/>
      <c r="H190" s="76">
        <v>0.12849537037037037</v>
      </c>
      <c r="I190" s="76">
        <f t="shared" si="2"/>
        <v>4.6388888888888882E-2</v>
      </c>
      <c r="J190" s="73">
        <v>25</v>
      </c>
      <c r="K190" s="77"/>
    </row>
    <row r="191" spans="1:11" x14ac:dyDescent="0.3">
      <c r="A191" s="72">
        <v>169</v>
      </c>
      <c r="B191" s="73">
        <v>290</v>
      </c>
      <c r="C191" s="74" t="s">
        <v>355</v>
      </c>
      <c r="D191" s="73">
        <v>1974</v>
      </c>
      <c r="E191" s="73" t="s">
        <v>164</v>
      </c>
      <c r="F191" s="74" t="s">
        <v>278</v>
      </c>
      <c r="G191" s="122"/>
      <c r="H191" s="76">
        <v>0.12850694444444444</v>
      </c>
      <c r="I191" s="76">
        <f t="shared" si="2"/>
        <v>4.6400462962962949E-2</v>
      </c>
      <c r="J191" s="73">
        <v>26</v>
      </c>
      <c r="K191" s="77"/>
    </row>
    <row r="192" spans="1:11" x14ac:dyDescent="0.3">
      <c r="A192" s="72">
        <v>170</v>
      </c>
      <c r="B192" s="73">
        <v>107</v>
      </c>
      <c r="C192" s="74" t="s">
        <v>356</v>
      </c>
      <c r="D192" s="73">
        <v>1967</v>
      </c>
      <c r="E192" s="73" t="s">
        <v>155</v>
      </c>
      <c r="F192" s="74" t="s">
        <v>62</v>
      </c>
      <c r="G192" s="75" t="s">
        <v>341</v>
      </c>
      <c r="H192" s="76">
        <v>0.12907407407407406</v>
      </c>
      <c r="I192" s="76">
        <f t="shared" si="2"/>
        <v>4.6967592592592575E-2</v>
      </c>
      <c r="J192" s="73">
        <v>20</v>
      </c>
      <c r="K192" s="77"/>
    </row>
    <row r="193" spans="1:11" x14ac:dyDescent="0.3">
      <c r="A193" s="72">
        <v>171</v>
      </c>
      <c r="B193" s="73">
        <v>146</v>
      </c>
      <c r="C193" s="74" t="s">
        <v>357</v>
      </c>
      <c r="D193" s="73">
        <v>1963</v>
      </c>
      <c r="E193" s="73" t="s">
        <v>201</v>
      </c>
      <c r="F193" s="74" t="s">
        <v>286</v>
      </c>
      <c r="G193" s="75" t="s">
        <v>341</v>
      </c>
      <c r="H193" s="76">
        <v>0.12951388888888887</v>
      </c>
      <c r="I193" s="76">
        <f t="shared" si="2"/>
        <v>4.7407407407407384E-2</v>
      </c>
      <c r="J193" s="73">
        <v>15</v>
      </c>
      <c r="K193" s="77"/>
    </row>
    <row r="194" spans="1:11" x14ac:dyDescent="0.3">
      <c r="A194" s="72">
        <v>172</v>
      </c>
      <c r="B194" s="73">
        <v>193</v>
      </c>
      <c r="C194" s="74" t="s">
        <v>358</v>
      </c>
      <c r="D194" s="73">
        <v>1972</v>
      </c>
      <c r="E194" s="73" t="s">
        <v>164</v>
      </c>
      <c r="F194" s="74" t="s">
        <v>83</v>
      </c>
      <c r="G194" s="122"/>
      <c r="H194" s="76">
        <v>0.12986111111111109</v>
      </c>
      <c r="I194" s="76">
        <f t="shared" si="2"/>
        <v>4.7754629629629605E-2</v>
      </c>
      <c r="J194" s="73">
        <v>27</v>
      </c>
      <c r="K194" s="77"/>
    </row>
    <row r="195" spans="1:11" x14ac:dyDescent="0.3">
      <c r="A195" s="72">
        <v>173</v>
      </c>
      <c r="B195" s="73">
        <v>254</v>
      </c>
      <c r="C195" s="74" t="s">
        <v>359</v>
      </c>
      <c r="D195" s="73">
        <v>1961</v>
      </c>
      <c r="E195" s="73" t="s">
        <v>201</v>
      </c>
      <c r="F195" s="74" t="s">
        <v>278</v>
      </c>
      <c r="G195" s="122"/>
      <c r="H195" s="76">
        <v>0.13002314814814814</v>
      </c>
      <c r="I195" s="76">
        <f t="shared" si="2"/>
        <v>4.7916666666666649E-2</v>
      </c>
      <c r="J195" s="73">
        <v>16</v>
      </c>
      <c r="K195" s="77"/>
    </row>
    <row r="196" spans="1:11" x14ac:dyDescent="0.3">
      <c r="A196" s="72">
        <v>174</v>
      </c>
      <c r="B196" s="73">
        <v>124</v>
      </c>
      <c r="C196" s="74" t="s">
        <v>360</v>
      </c>
      <c r="D196" s="73">
        <v>1972</v>
      </c>
      <c r="E196" s="73" t="s">
        <v>164</v>
      </c>
      <c r="F196" s="74" t="s">
        <v>83</v>
      </c>
      <c r="G196" s="122"/>
      <c r="H196" s="76">
        <v>0.13038194444444443</v>
      </c>
      <c r="I196" s="76">
        <f t="shared" si="2"/>
        <v>4.8275462962962937E-2</v>
      </c>
      <c r="J196" s="73">
        <v>28</v>
      </c>
      <c r="K196" s="77"/>
    </row>
    <row r="197" spans="1:11" x14ac:dyDescent="0.3">
      <c r="A197" s="72">
        <v>175</v>
      </c>
      <c r="B197" s="73">
        <v>232</v>
      </c>
      <c r="C197" s="74" t="s">
        <v>361</v>
      </c>
      <c r="D197" s="73">
        <v>1977</v>
      </c>
      <c r="E197" s="73" t="s">
        <v>141</v>
      </c>
      <c r="F197" s="74" t="s">
        <v>50</v>
      </c>
      <c r="G197" s="122"/>
      <c r="H197" s="76">
        <v>0.13104166666666667</v>
      </c>
      <c r="I197" s="76">
        <f t="shared" si="2"/>
        <v>4.8935185185185179E-2</v>
      </c>
      <c r="J197" s="73">
        <v>31</v>
      </c>
      <c r="K197" s="77"/>
    </row>
    <row r="198" spans="1:11" x14ac:dyDescent="0.3">
      <c r="A198" s="72">
        <v>176</v>
      </c>
      <c r="B198" s="73">
        <v>336</v>
      </c>
      <c r="C198" s="74" t="s">
        <v>362</v>
      </c>
      <c r="D198" s="73">
        <v>1989</v>
      </c>
      <c r="E198" s="73" t="s">
        <v>126</v>
      </c>
      <c r="F198" s="74" t="s">
        <v>50</v>
      </c>
      <c r="G198" s="122"/>
      <c r="H198" s="76">
        <v>0.13184027777777776</v>
      </c>
      <c r="I198" s="76">
        <f t="shared" si="2"/>
        <v>4.9733796296296276E-2</v>
      </c>
      <c r="J198" s="73">
        <v>18</v>
      </c>
      <c r="K198" s="77"/>
    </row>
    <row r="199" spans="1:11" x14ac:dyDescent="0.3">
      <c r="A199" s="72">
        <v>177</v>
      </c>
      <c r="B199" s="73">
        <v>307</v>
      </c>
      <c r="C199" s="74" t="s">
        <v>363</v>
      </c>
      <c r="D199" s="73">
        <v>1988</v>
      </c>
      <c r="E199" s="73" t="s">
        <v>126</v>
      </c>
      <c r="F199" s="74" t="s">
        <v>50</v>
      </c>
      <c r="G199" s="122"/>
      <c r="H199" s="76">
        <v>0.13206018518518517</v>
      </c>
      <c r="I199" s="76">
        <f t="shared" si="2"/>
        <v>4.9953703703703681E-2</v>
      </c>
      <c r="J199" s="73">
        <v>19</v>
      </c>
      <c r="K199" s="77"/>
    </row>
    <row r="200" spans="1:11" x14ac:dyDescent="0.3">
      <c r="A200" s="72">
        <v>178</v>
      </c>
      <c r="B200" s="73">
        <v>338</v>
      </c>
      <c r="C200" s="74" t="s">
        <v>364</v>
      </c>
      <c r="D200" s="73">
        <v>1985</v>
      </c>
      <c r="E200" s="73" t="s">
        <v>124</v>
      </c>
      <c r="F200" s="74" t="s">
        <v>348</v>
      </c>
      <c r="G200" s="122"/>
      <c r="H200" s="76">
        <v>0.13290509259259259</v>
      </c>
      <c r="I200" s="76">
        <f t="shared" si="2"/>
        <v>5.07986111111111E-2</v>
      </c>
      <c r="J200" s="73">
        <v>29</v>
      </c>
      <c r="K200" s="77"/>
    </row>
    <row r="201" spans="1:11" x14ac:dyDescent="0.3">
      <c r="A201" s="72">
        <v>179</v>
      </c>
      <c r="B201" s="73">
        <v>161</v>
      </c>
      <c r="C201" s="74" t="s">
        <v>365</v>
      </c>
      <c r="D201" s="73">
        <v>1980</v>
      </c>
      <c r="E201" s="73" t="s">
        <v>141</v>
      </c>
      <c r="F201" s="74" t="s">
        <v>83</v>
      </c>
      <c r="G201" s="122"/>
      <c r="H201" s="76">
        <v>0.13292824074074072</v>
      </c>
      <c r="I201" s="76">
        <f t="shared" si="2"/>
        <v>5.0821759259259233E-2</v>
      </c>
      <c r="J201" s="73">
        <v>32</v>
      </c>
      <c r="K201" s="77"/>
    </row>
    <row r="202" spans="1:11" x14ac:dyDescent="0.3">
      <c r="A202" s="72">
        <v>180</v>
      </c>
      <c r="B202" s="73">
        <v>318</v>
      </c>
      <c r="C202" s="74" t="s">
        <v>366</v>
      </c>
      <c r="D202" s="73">
        <v>1983</v>
      </c>
      <c r="E202" s="73" t="s">
        <v>124</v>
      </c>
      <c r="F202" s="74" t="s">
        <v>127</v>
      </c>
      <c r="G202" s="122"/>
      <c r="H202" s="76">
        <v>0.13304398148148147</v>
      </c>
      <c r="I202" s="76">
        <f t="shared" si="2"/>
        <v>5.0937499999999983E-2</v>
      </c>
      <c r="J202" s="73">
        <v>30</v>
      </c>
      <c r="K202" s="77"/>
    </row>
    <row r="203" spans="1:11" ht="18" customHeight="1" x14ac:dyDescent="0.3">
      <c r="A203" s="72">
        <v>181</v>
      </c>
      <c r="B203" s="73">
        <v>326</v>
      </c>
      <c r="C203" s="74" t="s">
        <v>367</v>
      </c>
      <c r="D203" s="73">
        <v>1988</v>
      </c>
      <c r="E203" s="73" t="s">
        <v>126</v>
      </c>
      <c r="F203" s="74" t="s">
        <v>50</v>
      </c>
      <c r="G203" s="122"/>
      <c r="H203" s="76">
        <v>0.13353009259259258</v>
      </c>
      <c r="I203" s="76">
        <f t="shared" si="2"/>
        <v>5.1423611111111087E-2</v>
      </c>
      <c r="J203" s="73">
        <v>20</v>
      </c>
      <c r="K203" s="77"/>
    </row>
    <row r="204" spans="1:11" ht="18.600000000000001" customHeight="1" x14ac:dyDescent="0.3">
      <c r="A204" s="72">
        <v>182</v>
      </c>
      <c r="B204" s="73">
        <v>300</v>
      </c>
      <c r="C204" s="74" t="s">
        <v>368</v>
      </c>
      <c r="D204" s="73">
        <v>1970</v>
      </c>
      <c r="E204" s="73" t="s">
        <v>155</v>
      </c>
      <c r="F204" s="74" t="s">
        <v>77</v>
      </c>
      <c r="G204" s="122"/>
      <c r="H204" s="76">
        <v>0.13421296296296295</v>
      </c>
      <c r="I204" s="76">
        <f t="shared" si="2"/>
        <v>5.2106481481481462E-2</v>
      </c>
      <c r="J204" s="73">
        <v>21</v>
      </c>
      <c r="K204" s="77"/>
    </row>
    <row r="205" spans="1:11" x14ac:dyDescent="0.3">
      <c r="A205" s="72">
        <v>183</v>
      </c>
      <c r="B205" s="73">
        <v>250</v>
      </c>
      <c r="C205" s="74" t="s">
        <v>369</v>
      </c>
      <c r="D205" s="73">
        <v>1953</v>
      </c>
      <c r="E205" s="73" t="s">
        <v>228</v>
      </c>
      <c r="F205" s="74" t="s">
        <v>286</v>
      </c>
      <c r="G205" s="75" t="s">
        <v>273</v>
      </c>
      <c r="H205" s="76">
        <v>0.13422453703703702</v>
      </c>
      <c r="I205" s="76">
        <f t="shared" si="2"/>
        <v>5.2118055555555529E-2</v>
      </c>
      <c r="J205" s="73">
        <v>7</v>
      </c>
      <c r="K205" s="77"/>
    </row>
    <row r="206" spans="1:11" x14ac:dyDescent="0.3">
      <c r="A206" s="72">
        <v>184</v>
      </c>
      <c r="B206" s="73">
        <v>110</v>
      </c>
      <c r="C206" s="74" t="s">
        <v>370</v>
      </c>
      <c r="D206" s="73">
        <v>1972</v>
      </c>
      <c r="E206" s="73" t="s">
        <v>164</v>
      </c>
      <c r="F206" s="74" t="s">
        <v>371</v>
      </c>
      <c r="G206" s="122"/>
      <c r="H206" s="76">
        <v>0.13424768518518515</v>
      </c>
      <c r="I206" s="76">
        <f t="shared" si="2"/>
        <v>5.2141203703703662E-2</v>
      </c>
      <c r="J206" s="73">
        <v>29</v>
      </c>
      <c r="K206" s="77"/>
    </row>
    <row r="207" spans="1:11" x14ac:dyDescent="0.3">
      <c r="A207" s="72">
        <v>185</v>
      </c>
      <c r="B207" s="73">
        <v>182</v>
      </c>
      <c r="C207" s="74" t="s">
        <v>372</v>
      </c>
      <c r="D207" s="73">
        <v>1980</v>
      </c>
      <c r="E207" s="73" t="s">
        <v>141</v>
      </c>
      <c r="F207" s="74" t="s">
        <v>83</v>
      </c>
      <c r="G207" s="122"/>
      <c r="H207" s="76">
        <v>0.13460648148148147</v>
      </c>
      <c r="I207" s="76">
        <f t="shared" si="2"/>
        <v>5.2499999999999977E-2</v>
      </c>
      <c r="J207" s="73">
        <v>33</v>
      </c>
      <c r="K207" s="77"/>
    </row>
    <row r="208" spans="1:11" x14ac:dyDescent="0.3">
      <c r="A208" s="72">
        <v>186</v>
      </c>
      <c r="B208" s="73">
        <v>249</v>
      </c>
      <c r="C208" s="74" t="s">
        <v>373</v>
      </c>
      <c r="D208" s="73">
        <v>1988</v>
      </c>
      <c r="E208" s="73" t="s">
        <v>126</v>
      </c>
      <c r="F208" s="74" t="s">
        <v>50</v>
      </c>
      <c r="G208" s="122"/>
      <c r="H208" s="76">
        <v>0.13504629629629628</v>
      </c>
      <c r="I208" s="76">
        <f t="shared" si="2"/>
        <v>5.2939814814814787E-2</v>
      </c>
      <c r="J208" s="73">
        <v>21</v>
      </c>
      <c r="K208" s="77"/>
    </row>
    <row r="209" spans="1:11" x14ac:dyDescent="0.3">
      <c r="A209" s="72">
        <v>187</v>
      </c>
      <c r="B209" s="73">
        <v>261</v>
      </c>
      <c r="C209" s="74" t="s">
        <v>374</v>
      </c>
      <c r="D209" s="73">
        <v>1979</v>
      </c>
      <c r="E209" s="73" t="s">
        <v>141</v>
      </c>
      <c r="F209" s="74" t="s">
        <v>83</v>
      </c>
      <c r="G209" s="122"/>
      <c r="H209" s="76">
        <v>0.1351273148148148</v>
      </c>
      <c r="I209" s="76">
        <f t="shared" si="2"/>
        <v>5.3020833333333309E-2</v>
      </c>
      <c r="J209" s="73">
        <v>34</v>
      </c>
      <c r="K209" s="77"/>
    </row>
    <row r="210" spans="1:11" x14ac:dyDescent="0.3">
      <c r="A210" s="72">
        <v>188</v>
      </c>
      <c r="B210" s="73">
        <v>218</v>
      </c>
      <c r="C210" s="74" t="s">
        <v>375</v>
      </c>
      <c r="D210" s="73">
        <v>1966</v>
      </c>
      <c r="E210" s="73" t="s">
        <v>155</v>
      </c>
      <c r="F210" s="74" t="s">
        <v>165</v>
      </c>
      <c r="G210" s="75" t="s">
        <v>84</v>
      </c>
      <c r="H210" s="76">
        <v>0.13528935185185184</v>
      </c>
      <c r="I210" s="76">
        <f t="shared" si="2"/>
        <v>5.3182870370370353E-2</v>
      </c>
      <c r="J210" s="73">
        <v>22</v>
      </c>
      <c r="K210" s="77"/>
    </row>
    <row r="211" spans="1:11" x14ac:dyDescent="0.3">
      <c r="A211" s="72">
        <v>189</v>
      </c>
      <c r="B211" s="73">
        <v>231</v>
      </c>
      <c r="C211" s="74" t="s">
        <v>376</v>
      </c>
      <c r="D211" s="73">
        <v>1970</v>
      </c>
      <c r="E211" s="73" t="s">
        <v>155</v>
      </c>
      <c r="F211" s="74" t="s">
        <v>377</v>
      </c>
      <c r="G211" s="122"/>
      <c r="H211" s="76">
        <v>0.13559027777777777</v>
      </c>
      <c r="I211" s="76">
        <f t="shared" si="2"/>
        <v>5.3483796296296279E-2</v>
      </c>
      <c r="J211" s="73">
        <v>23</v>
      </c>
      <c r="K211" s="77"/>
    </row>
    <row r="212" spans="1:11" x14ac:dyDescent="0.3">
      <c r="A212" s="72">
        <v>190</v>
      </c>
      <c r="B212" s="73">
        <v>149</v>
      </c>
      <c r="C212" s="74" t="s">
        <v>378</v>
      </c>
      <c r="D212" s="73">
        <v>1991</v>
      </c>
      <c r="E212" s="73" t="s">
        <v>129</v>
      </c>
      <c r="F212" s="74" t="s">
        <v>77</v>
      </c>
      <c r="G212" s="75" t="s">
        <v>379</v>
      </c>
      <c r="H212" s="76">
        <v>0.13677083333333331</v>
      </c>
      <c r="I212" s="76">
        <f t="shared" si="2"/>
        <v>5.4664351851851825E-2</v>
      </c>
      <c r="J212" s="73">
        <v>17</v>
      </c>
      <c r="K212" s="77"/>
    </row>
    <row r="213" spans="1:11" x14ac:dyDescent="0.3">
      <c r="A213" s="72">
        <v>191</v>
      </c>
      <c r="B213" s="73">
        <v>114</v>
      </c>
      <c r="C213" s="74" t="s">
        <v>380</v>
      </c>
      <c r="D213" s="73">
        <v>1977</v>
      </c>
      <c r="E213" s="73" t="s">
        <v>141</v>
      </c>
      <c r="F213" s="74" t="s">
        <v>77</v>
      </c>
      <c r="G213" s="122"/>
      <c r="H213" s="76">
        <v>0.13692129629629629</v>
      </c>
      <c r="I213" s="76">
        <f t="shared" si="2"/>
        <v>5.4814814814814802E-2</v>
      </c>
      <c r="J213" s="73">
        <v>35</v>
      </c>
      <c r="K213" s="77"/>
    </row>
    <row r="214" spans="1:11" x14ac:dyDescent="0.3">
      <c r="A214" s="72">
        <v>192</v>
      </c>
      <c r="B214" s="73">
        <v>205</v>
      </c>
      <c r="C214" s="74" t="s">
        <v>381</v>
      </c>
      <c r="D214" s="73">
        <v>1974</v>
      </c>
      <c r="E214" s="73" t="s">
        <v>155</v>
      </c>
      <c r="F214" s="74" t="s">
        <v>170</v>
      </c>
      <c r="G214" s="75" t="s">
        <v>382</v>
      </c>
      <c r="H214" s="76">
        <v>0.13749999999999998</v>
      </c>
      <c r="I214" s="76">
        <f t="shared" si="2"/>
        <v>5.5393518518518495E-2</v>
      </c>
      <c r="J214" s="73">
        <v>24</v>
      </c>
      <c r="K214" s="77"/>
    </row>
    <row r="215" spans="1:11" x14ac:dyDescent="0.3">
      <c r="A215" s="72">
        <v>193</v>
      </c>
      <c r="B215" s="73">
        <v>332</v>
      </c>
      <c r="C215" s="74" t="s">
        <v>383</v>
      </c>
      <c r="D215" s="73">
        <v>1970</v>
      </c>
      <c r="E215" s="73" t="s">
        <v>155</v>
      </c>
      <c r="F215" s="74" t="s">
        <v>47</v>
      </c>
      <c r="G215" s="122"/>
      <c r="H215" s="76">
        <v>0.1378935185185185</v>
      </c>
      <c r="I215" s="76">
        <f t="shared" si="2"/>
        <v>5.578703703703701E-2</v>
      </c>
      <c r="J215" s="73">
        <v>25</v>
      </c>
      <c r="K215" s="77"/>
    </row>
    <row r="216" spans="1:11" x14ac:dyDescent="0.3">
      <c r="A216" s="72">
        <v>194</v>
      </c>
      <c r="B216" s="73">
        <v>305</v>
      </c>
      <c r="C216" s="74" t="s">
        <v>384</v>
      </c>
      <c r="D216" s="73">
        <v>1971</v>
      </c>
      <c r="E216" s="73" t="s">
        <v>164</v>
      </c>
      <c r="F216" s="74" t="s">
        <v>50</v>
      </c>
      <c r="G216" s="122"/>
      <c r="H216" s="76">
        <v>0.13822916666666665</v>
      </c>
      <c r="I216" s="76">
        <f t="shared" si="2"/>
        <v>5.6122685185185164E-2</v>
      </c>
      <c r="J216" s="73">
        <v>30</v>
      </c>
      <c r="K216" s="77"/>
    </row>
    <row r="217" spans="1:11" x14ac:dyDescent="0.3">
      <c r="A217" s="72">
        <v>195</v>
      </c>
      <c r="B217" s="73">
        <v>189</v>
      </c>
      <c r="C217" s="74" t="s">
        <v>385</v>
      </c>
      <c r="D217" s="73">
        <v>1962</v>
      </c>
      <c r="E217" s="73" t="s">
        <v>201</v>
      </c>
      <c r="F217" s="74" t="s">
        <v>47</v>
      </c>
      <c r="G217" s="122"/>
      <c r="H217" s="76">
        <v>0.13971064814814813</v>
      </c>
      <c r="I217" s="76">
        <f t="shared" ref="I217:I253" si="3">H217-H$23</f>
        <v>5.7604166666666637E-2</v>
      </c>
      <c r="J217" s="73">
        <v>17</v>
      </c>
      <c r="K217" s="77"/>
    </row>
    <row r="218" spans="1:11" x14ac:dyDescent="0.3">
      <c r="A218" s="72">
        <v>196</v>
      </c>
      <c r="B218" s="73">
        <v>172</v>
      </c>
      <c r="C218" s="74" t="s">
        <v>386</v>
      </c>
      <c r="D218" s="73">
        <v>1960</v>
      </c>
      <c r="E218" s="73" t="s">
        <v>162</v>
      </c>
      <c r="F218" s="74" t="s">
        <v>348</v>
      </c>
      <c r="G218" s="75" t="s">
        <v>341</v>
      </c>
      <c r="H218" s="76">
        <v>0.13983796296296294</v>
      </c>
      <c r="I218" s="76">
        <f t="shared" si="3"/>
        <v>5.7731481481481453E-2</v>
      </c>
      <c r="J218" s="73">
        <v>10</v>
      </c>
      <c r="K218" s="77"/>
    </row>
    <row r="219" spans="1:11" x14ac:dyDescent="0.3">
      <c r="A219" s="72">
        <v>197</v>
      </c>
      <c r="B219" s="73">
        <v>287</v>
      </c>
      <c r="C219" s="74" t="s">
        <v>387</v>
      </c>
      <c r="D219" s="73">
        <v>1989</v>
      </c>
      <c r="E219" s="73" t="s">
        <v>126</v>
      </c>
      <c r="F219" s="74" t="s">
        <v>50</v>
      </c>
      <c r="G219" s="75" t="s">
        <v>388</v>
      </c>
      <c r="H219" s="76">
        <v>0.13987268518518517</v>
      </c>
      <c r="I219" s="76">
        <f t="shared" si="3"/>
        <v>5.7766203703703681E-2</v>
      </c>
      <c r="J219" s="73">
        <v>22</v>
      </c>
      <c r="K219" s="77"/>
    </row>
    <row r="220" spans="1:11" x14ac:dyDescent="0.3">
      <c r="A220" s="72">
        <v>198</v>
      </c>
      <c r="B220" s="73">
        <v>66</v>
      </c>
      <c r="C220" s="74" t="s">
        <v>389</v>
      </c>
      <c r="D220" s="73">
        <v>1976</v>
      </c>
      <c r="E220" s="73" t="s">
        <v>141</v>
      </c>
      <c r="F220" s="74" t="s">
        <v>93</v>
      </c>
      <c r="G220" s="75" t="s">
        <v>390</v>
      </c>
      <c r="H220" s="76">
        <v>0.14005787037037037</v>
      </c>
      <c r="I220" s="76">
        <f t="shared" si="3"/>
        <v>5.7951388888888886E-2</v>
      </c>
      <c r="J220" s="73">
        <v>36</v>
      </c>
      <c r="K220" s="77"/>
    </row>
    <row r="221" spans="1:11" x14ac:dyDescent="0.3">
      <c r="A221" s="72">
        <v>199</v>
      </c>
      <c r="B221" s="73">
        <v>282</v>
      </c>
      <c r="C221" s="74" t="s">
        <v>391</v>
      </c>
      <c r="D221" s="73">
        <v>1980</v>
      </c>
      <c r="E221" s="73" t="s">
        <v>141</v>
      </c>
      <c r="F221" s="74" t="s">
        <v>83</v>
      </c>
      <c r="G221" s="75" t="s">
        <v>392</v>
      </c>
      <c r="H221" s="76">
        <v>0.14120370370370369</v>
      </c>
      <c r="I221" s="76">
        <f t="shared" si="3"/>
        <v>5.9097222222222204E-2</v>
      </c>
      <c r="J221" s="73">
        <v>37</v>
      </c>
      <c r="K221" s="77"/>
    </row>
    <row r="222" spans="1:11" x14ac:dyDescent="0.3">
      <c r="A222" s="72">
        <v>200</v>
      </c>
      <c r="B222" s="73">
        <v>274</v>
      </c>
      <c r="C222" s="74" t="s">
        <v>393</v>
      </c>
      <c r="D222" s="73">
        <v>1963</v>
      </c>
      <c r="E222" s="73" t="s">
        <v>201</v>
      </c>
      <c r="F222" s="74" t="s">
        <v>83</v>
      </c>
      <c r="G222" s="75" t="s">
        <v>84</v>
      </c>
      <c r="H222" s="76">
        <v>0.1424074074074074</v>
      </c>
      <c r="I222" s="76">
        <f t="shared" si="3"/>
        <v>6.0300925925925911E-2</v>
      </c>
      <c r="J222" s="73">
        <v>18</v>
      </c>
      <c r="K222" s="77"/>
    </row>
    <row r="223" spans="1:11" x14ac:dyDescent="0.3">
      <c r="A223" s="72">
        <v>201</v>
      </c>
      <c r="B223" s="73">
        <v>334</v>
      </c>
      <c r="C223" s="74" t="s">
        <v>394</v>
      </c>
      <c r="D223" s="73">
        <v>1963</v>
      </c>
      <c r="E223" s="73" t="s">
        <v>201</v>
      </c>
      <c r="F223" s="74" t="s">
        <v>83</v>
      </c>
      <c r="G223" s="75" t="s">
        <v>84</v>
      </c>
      <c r="H223" s="76">
        <v>0.14241898148148147</v>
      </c>
      <c r="I223" s="76">
        <f t="shared" si="3"/>
        <v>6.0312499999999977E-2</v>
      </c>
      <c r="J223" s="73">
        <v>19</v>
      </c>
      <c r="K223" s="77"/>
    </row>
    <row r="224" spans="1:11" x14ac:dyDescent="0.3">
      <c r="A224" s="72">
        <v>202</v>
      </c>
      <c r="B224" s="73">
        <v>202</v>
      </c>
      <c r="C224" s="74" t="s">
        <v>395</v>
      </c>
      <c r="D224" s="73">
        <v>1976</v>
      </c>
      <c r="E224" s="73" t="s">
        <v>141</v>
      </c>
      <c r="F224" s="74" t="s">
        <v>62</v>
      </c>
      <c r="G224" s="122"/>
      <c r="H224" s="76">
        <v>0.14246527777777776</v>
      </c>
      <c r="I224" s="76">
        <f t="shared" si="3"/>
        <v>6.0358796296296272E-2</v>
      </c>
      <c r="J224" s="73">
        <v>38</v>
      </c>
      <c r="K224" s="77"/>
    </row>
    <row r="225" spans="1:11" x14ac:dyDescent="0.3">
      <c r="A225" s="72">
        <v>203</v>
      </c>
      <c r="B225" s="73">
        <v>292</v>
      </c>
      <c r="C225" s="74" t="s">
        <v>396</v>
      </c>
      <c r="D225" s="73">
        <v>1981</v>
      </c>
      <c r="E225" s="73" t="s">
        <v>124</v>
      </c>
      <c r="F225" s="74" t="s">
        <v>210</v>
      </c>
      <c r="G225" s="75" t="s">
        <v>397</v>
      </c>
      <c r="H225" s="76">
        <v>0.14436342592592591</v>
      </c>
      <c r="I225" s="76">
        <f t="shared" si="3"/>
        <v>6.225694444444442E-2</v>
      </c>
      <c r="J225" s="73">
        <v>31</v>
      </c>
      <c r="K225" s="77"/>
    </row>
    <row r="226" spans="1:11" x14ac:dyDescent="0.3">
      <c r="A226" s="72">
        <v>204</v>
      </c>
      <c r="B226" s="73">
        <v>192</v>
      </c>
      <c r="C226" s="74" t="s">
        <v>398</v>
      </c>
      <c r="D226" s="73">
        <v>1965</v>
      </c>
      <c r="E226" s="73" t="s">
        <v>201</v>
      </c>
      <c r="F226" s="74" t="s">
        <v>83</v>
      </c>
      <c r="G226" s="75" t="s">
        <v>84</v>
      </c>
      <c r="H226" s="76">
        <v>0.14449074074074073</v>
      </c>
      <c r="I226" s="76">
        <f t="shared" si="3"/>
        <v>6.2384259259259237E-2</v>
      </c>
      <c r="J226" s="73">
        <v>20</v>
      </c>
      <c r="K226" s="77"/>
    </row>
    <row r="227" spans="1:11" x14ac:dyDescent="0.3">
      <c r="A227" s="72">
        <v>205</v>
      </c>
      <c r="B227" s="73">
        <v>190</v>
      </c>
      <c r="C227" s="74" t="s">
        <v>399</v>
      </c>
      <c r="D227" s="73">
        <v>1960</v>
      </c>
      <c r="E227" s="73" t="s">
        <v>162</v>
      </c>
      <c r="F227" s="74" t="s">
        <v>144</v>
      </c>
      <c r="G227" s="75" t="s">
        <v>400</v>
      </c>
      <c r="H227" s="76">
        <v>0.1449537037037037</v>
      </c>
      <c r="I227" s="76">
        <f t="shared" si="3"/>
        <v>6.2847222222222207E-2</v>
      </c>
      <c r="J227" s="73">
        <v>11</v>
      </c>
      <c r="K227" s="77"/>
    </row>
    <row r="228" spans="1:11" x14ac:dyDescent="0.3">
      <c r="A228" s="72">
        <v>206</v>
      </c>
      <c r="B228" s="73">
        <v>310</v>
      </c>
      <c r="C228" s="74" t="s">
        <v>401</v>
      </c>
      <c r="D228" s="73">
        <v>1961</v>
      </c>
      <c r="E228" s="73" t="s">
        <v>201</v>
      </c>
      <c r="F228" s="74" t="s">
        <v>62</v>
      </c>
      <c r="G228" s="122"/>
      <c r="H228" s="76">
        <v>0.14521990740740739</v>
      </c>
      <c r="I228" s="76">
        <f t="shared" si="3"/>
        <v>6.3113425925925906E-2</v>
      </c>
      <c r="J228" s="73">
        <v>21</v>
      </c>
      <c r="K228" s="77"/>
    </row>
    <row r="229" spans="1:11" x14ac:dyDescent="0.3">
      <c r="A229" s="72">
        <v>207</v>
      </c>
      <c r="B229" s="73">
        <v>273</v>
      </c>
      <c r="C229" s="74" t="s">
        <v>402</v>
      </c>
      <c r="D229" s="73">
        <v>1968</v>
      </c>
      <c r="E229" s="73" t="s">
        <v>155</v>
      </c>
      <c r="F229" s="74" t="s">
        <v>348</v>
      </c>
      <c r="G229" s="75" t="s">
        <v>403</v>
      </c>
      <c r="H229" s="76">
        <v>0.14540509259259257</v>
      </c>
      <c r="I229" s="76">
        <f t="shared" si="3"/>
        <v>6.3298611111111083E-2</v>
      </c>
      <c r="J229" s="73">
        <v>26</v>
      </c>
      <c r="K229" s="77"/>
    </row>
    <row r="230" spans="1:11" x14ac:dyDescent="0.3">
      <c r="A230" s="72">
        <v>208</v>
      </c>
      <c r="B230" s="73">
        <v>272</v>
      </c>
      <c r="C230" s="74" t="s">
        <v>404</v>
      </c>
      <c r="D230" s="73">
        <v>1981</v>
      </c>
      <c r="E230" s="73" t="s">
        <v>124</v>
      </c>
      <c r="F230" s="74" t="s">
        <v>60</v>
      </c>
      <c r="G230" s="122"/>
      <c r="H230" s="76">
        <v>0.14605324074074072</v>
      </c>
      <c r="I230" s="76">
        <f t="shared" si="3"/>
        <v>6.3946759259259231E-2</v>
      </c>
      <c r="J230" s="73">
        <v>32</v>
      </c>
      <c r="K230" s="77"/>
    </row>
    <row r="231" spans="1:11" x14ac:dyDescent="0.3">
      <c r="A231" s="72">
        <v>209</v>
      </c>
      <c r="B231" s="73">
        <v>268</v>
      </c>
      <c r="C231" s="74" t="s">
        <v>405</v>
      </c>
      <c r="D231" s="73">
        <v>1948</v>
      </c>
      <c r="E231" s="73" t="s">
        <v>406</v>
      </c>
      <c r="F231" s="74" t="s">
        <v>60</v>
      </c>
      <c r="G231" s="122"/>
      <c r="H231" s="76">
        <v>0.14674768518518519</v>
      </c>
      <c r="I231" s="76">
        <f t="shared" si="3"/>
        <v>6.4641203703703701E-2</v>
      </c>
      <c r="J231" s="73">
        <v>1</v>
      </c>
      <c r="K231" s="77"/>
    </row>
    <row r="232" spans="1:11" x14ac:dyDescent="0.3">
      <c r="A232" s="72">
        <v>210</v>
      </c>
      <c r="B232" s="73">
        <v>121</v>
      </c>
      <c r="C232" s="74" t="s">
        <v>407</v>
      </c>
      <c r="D232" s="73">
        <v>1980</v>
      </c>
      <c r="E232" s="73" t="s">
        <v>141</v>
      </c>
      <c r="F232" s="74" t="s">
        <v>77</v>
      </c>
      <c r="G232" s="122"/>
      <c r="H232" s="76">
        <v>0.14756944444444442</v>
      </c>
      <c r="I232" s="76">
        <f t="shared" si="3"/>
        <v>6.5462962962962931E-2</v>
      </c>
      <c r="J232" s="73">
        <v>39</v>
      </c>
      <c r="K232" s="77"/>
    </row>
    <row r="233" spans="1:11" x14ac:dyDescent="0.3">
      <c r="A233" s="72">
        <v>211</v>
      </c>
      <c r="B233" s="73">
        <v>301</v>
      </c>
      <c r="C233" s="74" t="s">
        <v>408</v>
      </c>
      <c r="D233" s="73">
        <v>1988</v>
      </c>
      <c r="E233" s="73" t="s">
        <v>126</v>
      </c>
      <c r="F233" s="74" t="s">
        <v>77</v>
      </c>
      <c r="G233" s="122"/>
      <c r="H233" s="76">
        <v>0.14789351851851851</v>
      </c>
      <c r="I233" s="76">
        <f t="shared" si="3"/>
        <v>6.5787037037037019E-2</v>
      </c>
      <c r="J233" s="73">
        <v>23</v>
      </c>
      <c r="K233" s="77"/>
    </row>
    <row r="234" spans="1:11" x14ac:dyDescent="0.3">
      <c r="A234" s="72">
        <v>212</v>
      </c>
      <c r="B234" s="73">
        <v>296</v>
      </c>
      <c r="C234" s="74" t="s">
        <v>409</v>
      </c>
      <c r="D234" s="73">
        <v>1958</v>
      </c>
      <c r="E234" s="73" t="s">
        <v>162</v>
      </c>
      <c r="F234" s="74" t="s">
        <v>77</v>
      </c>
      <c r="G234" s="122"/>
      <c r="H234" s="76">
        <v>0.14799768518518516</v>
      </c>
      <c r="I234" s="76">
        <f t="shared" si="3"/>
        <v>6.5891203703703674E-2</v>
      </c>
      <c r="J234" s="73">
        <v>12</v>
      </c>
      <c r="K234" s="77"/>
    </row>
    <row r="235" spans="1:11" x14ac:dyDescent="0.3">
      <c r="A235" s="72">
        <v>213</v>
      </c>
      <c r="B235" s="73">
        <v>252</v>
      </c>
      <c r="C235" s="74" t="s">
        <v>410</v>
      </c>
      <c r="D235" s="73">
        <v>1985</v>
      </c>
      <c r="E235" s="73" t="s">
        <v>124</v>
      </c>
      <c r="F235" s="74" t="s">
        <v>132</v>
      </c>
      <c r="G235" s="122"/>
      <c r="H235" s="76">
        <v>0.14803240740740739</v>
      </c>
      <c r="I235" s="76">
        <f t="shared" si="3"/>
        <v>6.5925925925925902E-2</v>
      </c>
      <c r="J235" s="73">
        <v>33</v>
      </c>
      <c r="K235" s="77"/>
    </row>
    <row r="236" spans="1:11" x14ac:dyDescent="0.3">
      <c r="A236" s="72">
        <v>214</v>
      </c>
      <c r="B236" s="73">
        <v>295</v>
      </c>
      <c r="C236" s="74" t="s">
        <v>411</v>
      </c>
      <c r="D236" s="73">
        <v>1949</v>
      </c>
      <c r="E236" s="73" t="s">
        <v>406</v>
      </c>
      <c r="F236" s="74" t="s">
        <v>77</v>
      </c>
      <c r="G236" s="122"/>
      <c r="H236" s="76">
        <v>0.14978009259259256</v>
      </c>
      <c r="I236" s="76">
        <f t="shared" si="3"/>
        <v>6.7673611111111073E-2</v>
      </c>
      <c r="J236" s="73">
        <v>2</v>
      </c>
      <c r="K236" s="77"/>
    </row>
    <row r="237" spans="1:11" x14ac:dyDescent="0.3">
      <c r="A237" s="72">
        <v>215</v>
      </c>
      <c r="B237" s="73">
        <v>266</v>
      </c>
      <c r="C237" s="74" t="s">
        <v>412</v>
      </c>
      <c r="D237" s="73">
        <v>1982</v>
      </c>
      <c r="E237" s="73" t="s">
        <v>124</v>
      </c>
      <c r="F237" s="74" t="s">
        <v>127</v>
      </c>
      <c r="G237" s="122"/>
      <c r="H237" s="76">
        <v>0.14979166666666666</v>
      </c>
      <c r="I237" s="76">
        <f t="shared" si="3"/>
        <v>6.7685185185185168E-2</v>
      </c>
      <c r="J237" s="73">
        <v>34</v>
      </c>
      <c r="K237" s="77"/>
    </row>
    <row r="238" spans="1:11" x14ac:dyDescent="0.3">
      <c r="A238" s="72">
        <v>216</v>
      </c>
      <c r="B238" s="73">
        <v>245</v>
      </c>
      <c r="C238" s="74" t="s">
        <v>413</v>
      </c>
      <c r="D238" s="73">
        <v>1967</v>
      </c>
      <c r="E238" s="73" t="s">
        <v>155</v>
      </c>
      <c r="F238" s="74" t="s">
        <v>210</v>
      </c>
      <c r="G238" s="122"/>
      <c r="H238" s="76">
        <v>0.15061342592592591</v>
      </c>
      <c r="I238" s="76">
        <f t="shared" si="3"/>
        <v>6.8506944444444426E-2</v>
      </c>
      <c r="J238" s="73">
        <v>27</v>
      </c>
      <c r="K238" s="77"/>
    </row>
    <row r="239" spans="1:11" x14ac:dyDescent="0.3">
      <c r="A239" s="72">
        <v>217</v>
      </c>
      <c r="B239" s="73">
        <v>142</v>
      </c>
      <c r="C239" s="74" t="s">
        <v>374</v>
      </c>
      <c r="D239" s="73">
        <v>1979</v>
      </c>
      <c r="E239" s="73" t="s">
        <v>124</v>
      </c>
      <c r="F239" s="74" t="s">
        <v>50</v>
      </c>
      <c r="G239" s="122"/>
      <c r="H239" s="76">
        <v>0.15260416666666665</v>
      </c>
      <c r="I239" s="76">
        <f t="shared" si="3"/>
        <v>7.0497685185185163E-2</v>
      </c>
      <c r="J239" s="73">
        <v>35</v>
      </c>
      <c r="K239" s="77"/>
    </row>
    <row r="240" spans="1:11" x14ac:dyDescent="0.3">
      <c r="A240" s="72">
        <v>218</v>
      </c>
      <c r="B240" s="73">
        <v>260</v>
      </c>
      <c r="C240" s="74" t="s">
        <v>414</v>
      </c>
      <c r="D240" s="73">
        <v>1960</v>
      </c>
      <c r="E240" s="73" t="s">
        <v>162</v>
      </c>
      <c r="F240" s="74" t="s">
        <v>50</v>
      </c>
      <c r="G240" s="122"/>
      <c r="H240" s="76">
        <v>0.15320601851851851</v>
      </c>
      <c r="I240" s="76">
        <f t="shared" si="3"/>
        <v>7.1099537037037017E-2</v>
      </c>
      <c r="J240" s="73">
        <v>13</v>
      </c>
      <c r="K240" s="77"/>
    </row>
    <row r="241" spans="1:11" x14ac:dyDescent="0.3">
      <c r="A241" s="72">
        <v>219</v>
      </c>
      <c r="B241" s="73">
        <v>277</v>
      </c>
      <c r="C241" s="74" t="s">
        <v>415</v>
      </c>
      <c r="D241" s="73">
        <v>1969</v>
      </c>
      <c r="E241" s="73" t="s">
        <v>155</v>
      </c>
      <c r="F241" s="74" t="s">
        <v>47</v>
      </c>
      <c r="G241" s="122"/>
      <c r="H241" s="76">
        <v>0.15618055555555554</v>
      </c>
      <c r="I241" s="76">
        <f t="shared" si="3"/>
        <v>7.4074074074074056E-2</v>
      </c>
      <c r="J241" s="73">
        <v>28</v>
      </c>
      <c r="K241" s="77"/>
    </row>
    <row r="242" spans="1:11" x14ac:dyDescent="0.3">
      <c r="A242" s="72">
        <v>220</v>
      </c>
      <c r="B242" s="73">
        <v>277</v>
      </c>
      <c r="C242" s="74" t="s">
        <v>416</v>
      </c>
      <c r="D242" s="73">
        <v>1961</v>
      </c>
      <c r="E242" s="73" t="s">
        <v>201</v>
      </c>
      <c r="F242" s="74" t="s">
        <v>47</v>
      </c>
      <c r="G242" s="122"/>
      <c r="H242" s="76">
        <v>0.15618055555555554</v>
      </c>
      <c r="I242" s="76">
        <f t="shared" si="3"/>
        <v>7.4074074074074056E-2</v>
      </c>
      <c r="J242" s="73">
        <v>22</v>
      </c>
      <c r="K242" s="77"/>
    </row>
    <row r="243" spans="1:11" x14ac:dyDescent="0.3">
      <c r="A243" s="72">
        <v>221</v>
      </c>
      <c r="B243" s="73">
        <v>256</v>
      </c>
      <c r="C243" s="74" t="s">
        <v>417</v>
      </c>
      <c r="D243" s="73">
        <v>1949</v>
      </c>
      <c r="E243" s="73" t="s">
        <v>406</v>
      </c>
      <c r="F243" s="74" t="s">
        <v>50</v>
      </c>
      <c r="G243" s="122"/>
      <c r="H243" s="76">
        <v>0.15703703703703703</v>
      </c>
      <c r="I243" s="76">
        <f t="shared" si="3"/>
        <v>7.4930555555555542E-2</v>
      </c>
      <c r="J243" s="73">
        <v>3</v>
      </c>
      <c r="K243" s="77"/>
    </row>
    <row r="244" spans="1:11" x14ac:dyDescent="0.3">
      <c r="A244" s="72">
        <v>222</v>
      </c>
      <c r="B244" s="73">
        <v>216</v>
      </c>
      <c r="C244" s="74" t="s">
        <v>418</v>
      </c>
      <c r="D244" s="73">
        <v>1975</v>
      </c>
      <c r="E244" s="73" t="s">
        <v>164</v>
      </c>
      <c r="F244" s="74" t="s">
        <v>165</v>
      </c>
      <c r="G244" s="122"/>
      <c r="H244" s="76">
        <v>0.15792824074074072</v>
      </c>
      <c r="I244" s="76">
        <f t="shared" si="3"/>
        <v>7.5821759259259228E-2</v>
      </c>
      <c r="J244" s="73">
        <v>31</v>
      </c>
      <c r="K244" s="77"/>
    </row>
    <row r="245" spans="1:11" x14ac:dyDescent="0.3">
      <c r="A245" s="72">
        <v>223</v>
      </c>
      <c r="B245" s="73">
        <v>212</v>
      </c>
      <c r="C245" s="74" t="s">
        <v>419</v>
      </c>
      <c r="D245" s="73">
        <v>1985</v>
      </c>
      <c r="E245" s="73" t="s">
        <v>124</v>
      </c>
      <c r="F245" s="74" t="s">
        <v>62</v>
      </c>
      <c r="G245" s="79"/>
      <c r="H245" s="76">
        <v>0.15795138888888888</v>
      </c>
      <c r="I245" s="76">
        <f t="shared" si="3"/>
        <v>7.5844907407407389E-2</v>
      </c>
      <c r="J245" s="73">
        <v>36</v>
      </c>
      <c r="K245" s="77"/>
    </row>
    <row r="246" spans="1:11" x14ac:dyDescent="0.3">
      <c r="A246" s="72">
        <v>224</v>
      </c>
      <c r="B246" s="73">
        <v>219</v>
      </c>
      <c r="C246" s="74" t="s">
        <v>420</v>
      </c>
      <c r="D246" s="73">
        <v>1978</v>
      </c>
      <c r="E246" s="73" t="s">
        <v>141</v>
      </c>
      <c r="F246" s="74" t="s">
        <v>62</v>
      </c>
      <c r="G246" s="79"/>
      <c r="H246" s="76">
        <v>0.15964120370370369</v>
      </c>
      <c r="I246" s="76">
        <f t="shared" si="3"/>
        <v>7.7534722222222199E-2</v>
      </c>
      <c r="J246" s="73">
        <v>40</v>
      </c>
      <c r="K246" s="77"/>
    </row>
    <row r="247" spans="1:11" x14ac:dyDescent="0.3">
      <c r="A247" s="72">
        <v>225</v>
      </c>
      <c r="B247" s="73">
        <v>315</v>
      </c>
      <c r="C247" s="74" t="s">
        <v>421</v>
      </c>
      <c r="D247" s="73">
        <v>1980</v>
      </c>
      <c r="E247" s="73" t="s">
        <v>141</v>
      </c>
      <c r="F247" s="74" t="s">
        <v>127</v>
      </c>
      <c r="G247" s="126"/>
      <c r="H247" s="76">
        <v>0.16086805555555556</v>
      </c>
      <c r="I247" s="76">
        <f t="shared" si="3"/>
        <v>7.8761574074074067E-2</v>
      </c>
      <c r="J247" s="73">
        <v>41</v>
      </c>
      <c r="K247" s="77"/>
    </row>
    <row r="248" spans="1:11" x14ac:dyDescent="0.3">
      <c r="A248" s="72">
        <v>226</v>
      </c>
      <c r="B248" s="73">
        <v>170</v>
      </c>
      <c r="C248" s="74" t="s">
        <v>422</v>
      </c>
      <c r="D248" s="73">
        <v>1965</v>
      </c>
      <c r="E248" s="73" t="s">
        <v>201</v>
      </c>
      <c r="F248" s="74" t="s">
        <v>77</v>
      </c>
      <c r="G248" s="126"/>
      <c r="H248" s="76">
        <v>0.16115740740740739</v>
      </c>
      <c r="I248" s="76">
        <f t="shared" si="3"/>
        <v>7.90509259259259E-2</v>
      </c>
      <c r="J248" s="73">
        <v>23</v>
      </c>
      <c r="K248" s="77"/>
    </row>
    <row r="249" spans="1:11" x14ac:dyDescent="0.3">
      <c r="A249" s="72">
        <v>227</v>
      </c>
      <c r="B249" s="73">
        <v>217</v>
      </c>
      <c r="C249" s="74" t="s">
        <v>423</v>
      </c>
      <c r="D249" s="73">
        <v>1981</v>
      </c>
      <c r="E249" s="73" t="s">
        <v>124</v>
      </c>
      <c r="F249" s="74" t="s">
        <v>424</v>
      </c>
      <c r="G249" s="126"/>
      <c r="H249" s="76">
        <v>0.16501157407407405</v>
      </c>
      <c r="I249" s="76">
        <f t="shared" si="3"/>
        <v>8.2905092592592558E-2</v>
      </c>
      <c r="J249" s="73">
        <v>37</v>
      </c>
      <c r="K249" s="77"/>
    </row>
    <row r="250" spans="1:11" x14ac:dyDescent="0.3">
      <c r="A250" s="72">
        <v>228</v>
      </c>
      <c r="B250" s="73">
        <v>337</v>
      </c>
      <c r="C250" s="74" t="s">
        <v>425</v>
      </c>
      <c r="D250" s="73">
        <v>1976</v>
      </c>
      <c r="E250" s="73" t="s">
        <v>141</v>
      </c>
      <c r="F250" s="74" t="s">
        <v>62</v>
      </c>
      <c r="G250" s="79"/>
      <c r="H250" s="76">
        <v>0.16510416666666666</v>
      </c>
      <c r="I250" s="76">
        <f t="shared" si="3"/>
        <v>8.2997685185185174E-2</v>
      </c>
      <c r="J250" s="73">
        <v>42</v>
      </c>
      <c r="K250" s="77"/>
    </row>
    <row r="251" spans="1:11" ht="14.4" customHeight="1" x14ac:dyDescent="0.3">
      <c r="A251" s="72">
        <v>229</v>
      </c>
      <c r="B251" s="73">
        <v>159</v>
      </c>
      <c r="C251" s="74" t="s">
        <v>426</v>
      </c>
      <c r="D251" s="73">
        <v>1962</v>
      </c>
      <c r="E251" s="73" t="s">
        <v>201</v>
      </c>
      <c r="F251" s="74" t="s">
        <v>255</v>
      </c>
      <c r="G251" s="79"/>
      <c r="H251" s="76">
        <v>0.17349537037037033</v>
      </c>
      <c r="I251" s="76">
        <f t="shared" si="3"/>
        <v>9.1388888888888839E-2</v>
      </c>
      <c r="J251" s="73">
        <v>24</v>
      </c>
      <c r="K251" s="77"/>
    </row>
    <row r="252" spans="1:11" ht="14.4" customHeight="1" x14ac:dyDescent="0.3">
      <c r="A252" s="72">
        <v>230</v>
      </c>
      <c r="B252" s="73">
        <v>228</v>
      </c>
      <c r="C252" s="74" t="s">
        <v>427</v>
      </c>
      <c r="D252" s="73">
        <v>1984</v>
      </c>
      <c r="E252" s="73" t="s">
        <v>124</v>
      </c>
      <c r="F252" s="74" t="s">
        <v>50</v>
      </c>
      <c r="G252" s="79"/>
      <c r="H252" s="76">
        <v>0.17846064814814816</v>
      </c>
      <c r="I252" s="76">
        <f t="shared" si="3"/>
        <v>9.6354166666666671E-2</v>
      </c>
      <c r="J252" s="73">
        <v>38</v>
      </c>
      <c r="K252" s="77"/>
    </row>
    <row r="253" spans="1:11" ht="15" thickBot="1" x14ac:dyDescent="0.35">
      <c r="A253" s="80">
        <v>231</v>
      </c>
      <c r="B253" s="81">
        <v>204</v>
      </c>
      <c r="C253" s="82" t="s">
        <v>428</v>
      </c>
      <c r="D253" s="81">
        <v>1963</v>
      </c>
      <c r="E253" s="81" t="s">
        <v>201</v>
      </c>
      <c r="F253" s="82" t="s">
        <v>62</v>
      </c>
      <c r="G253" s="83"/>
      <c r="H253" s="84">
        <v>0.19372685185185187</v>
      </c>
      <c r="I253" s="84">
        <f t="shared" si="3"/>
        <v>0.11162037037037038</v>
      </c>
      <c r="J253" s="81">
        <v>25</v>
      </c>
      <c r="K253" s="85"/>
    </row>
    <row r="254" spans="1:11" ht="15" thickBot="1" x14ac:dyDescent="0.35">
      <c r="A254" s="176" t="s">
        <v>101</v>
      </c>
      <c r="B254" s="176"/>
      <c r="C254" s="176"/>
      <c r="D254" s="176"/>
      <c r="E254" s="176"/>
      <c r="F254" s="176"/>
      <c r="G254" s="176"/>
      <c r="H254" s="176"/>
      <c r="I254" s="176"/>
      <c r="J254" s="176"/>
      <c r="K254" s="176"/>
    </row>
    <row r="255" spans="1:11" x14ac:dyDescent="0.3">
      <c r="A255" s="127"/>
      <c r="B255" s="87">
        <v>195</v>
      </c>
      <c r="C255" s="88" t="s">
        <v>429</v>
      </c>
      <c r="D255" s="87">
        <v>1992</v>
      </c>
      <c r="E255" s="87" t="s">
        <v>129</v>
      </c>
      <c r="F255" s="88" t="s">
        <v>127</v>
      </c>
      <c r="G255" s="128"/>
      <c r="H255" s="129"/>
      <c r="I255" s="129"/>
      <c r="J255" s="129"/>
      <c r="K255" s="130"/>
    </row>
    <row r="256" spans="1:11" x14ac:dyDescent="0.3">
      <c r="A256" s="131"/>
      <c r="B256" s="132">
        <v>234</v>
      </c>
      <c r="C256" s="133" t="s">
        <v>430</v>
      </c>
      <c r="D256" s="132">
        <v>1970</v>
      </c>
      <c r="E256" s="132" t="s">
        <v>155</v>
      </c>
      <c r="F256" s="133" t="s">
        <v>264</v>
      </c>
      <c r="G256" s="124"/>
      <c r="H256" s="134"/>
      <c r="I256" s="134"/>
      <c r="J256" s="135"/>
      <c r="K256" s="136"/>
    </row>
    <row r="257" spans="1:11" x14ac:dyDescent="0.3">
      <c r="A257" s="131"/>
      <c r="B257" s="132">
        <v>259</v>
      </c>
      <c r="C257" s="133" t="s">
        <v>431</v>
      </c>
      <c r="D257" s="132">
        <v>1947</v>
      </c>
      <c r="E257" s="132" t="s">
        <v>406</v>
      </c>
      <c r="F257" s="133" t="s">
        <v>319</v>
      </c>
      <c r="G257" s="137"/>
      <c r="H257" s="134"/>
      <c r="I257" s="134"/>
      <c r="J257" s="135"/>
      <c r="K257" s="136"/>
    </row>
    <row r="258" spans="1:11" x14ac:dyDescent="0.3">
      <c r="A258" s="131"/>
      <c r="B258" s="132">
        <v>269</v>
      </c>
      <c r="C258" s="133" t="s">
        <v>432</v>
      </c>
      <c r="D258" s="132">
        <v>1969</v>
      </c>
      <c r="E258" s="132" t="s">
        <v>155</v>
      </c>
      <c r="F258" s="133" t="s">
        <v>83</v>
      </c>
      <c r="G258" s="124"/>
      <c r="H258" s="134"/>
      <c r="I258" s="134"/>
      <c r="J258" s="135"/>
      <c r="K258" s="136"/>
    </row>
    <row r="259" spans="1:11" x14ac:dyDescent="0.3">
      <c r="A259" s="131"/>
      <c r="B259" s="132">
        <v>293</v>
      </c>
      <c r="C259" s="133" t="s">
        <v>433</v>
      </c>
      <c r="D259" s="132">
        <v>1983</v>
      </c>
      <c r="E259" s="132" t="s">
        <v>124</v>
      </c>
      <c r="F259" s="133" t="s">
        <v>134</v>
      </c>
      <c r="G259" s="124"/>
      <c r="H259" s="134"/>
      <c r="I259" s="134"/>
      <c r="J259" s="135"/>
      <c r="K259" s="136"/>
    </row>
    <row r="260" spans="1:11" x14ac:dyDescent="0.3">
      <c r="A260" s="131"/>
      <c r="B260" s="132">
        <v>294</v>
      </c>
      <c r="C260" s="133" t="s">
        <v>434</v>
      </c>
      <c r="D260" s="132">
        <v>1964</v>
      </c>
      <c r="E260" s="132" t="s">
        <v>201</v>
      </c>
      <c r="F260" s="133" t="s">
        <v>83</v>
      </c>
      <c r="G260" s="137"/>
      <c r="H260" s="134"/>
      <c r="I260" s="134"/>
      <c r="J260" s="135"/>
      <c r="K260" s="136"/>
    </row>
    <row r="261" spans="1:11" x14ac:dyDescent="0.3">
      <c r="A261" s="131"/>
      <c r="B261" s="132">
        <v>304</v>
      </c>
      <c r="C261" s="133" t="s">
        <v>435</v>
      </c>
      <c r="D261" s="132">
        <v>1985</v>
      </c>
      <c r="E261" s="132" t="s">
        <v>124</v>
      </c>
      <c r="F261" s="133" t="s">
        <v>50</v>
      </c>
      <c r="G261" s="124"/>
      <c r="H261" s="134"/>
      <c r="I261" s="134"/>
      <c r="J261" s="135"/>
      <c r="K261" s="136"/>
    </row>
    <row r="262" spans="1:11" x14ac:dyDescent="0.3">
      <c r="A262" s="138"/>
      <c r="B262" s="132">
        <v>314</v>
      </c>
      <c r="C262" s="133" t="s">
        <v>436</v>
      </c>
      <c r="D262" s="132">
        <v>1984</v>
      </c>
      <c r="E262" s="132" t="s">
        <v>124</v>
      </c>
      <c r="F262" s="133" t="s">
        <v>50</v>
      </c>
      <c r="G262" s="139"/>
      <c r="H262" s="140"/>
      <c r="I262" s="140"/>
      <c r="J262" s="141"/>
      <c r="K262" s="142"/>
    </row>
    <row r="263" spans="1:11" x14ac:dyDescent="0.3">
      <c r="A263" s="138"/>
      <c r="B263" s="132">
        <v>319</v>
      </c>
      <c r="C263" s="133" t="s">
        <v>437</v>
      </c>
      <c r="D263" s="132">
        <v>1989</v>
      </c>
      <c r="E263" s="132" t="s">
        <v>126</v>
      </c>
      <c r="F263" s="133" t="s">
        <v>50</v>
      </c>
      <c r="G263" s="139"/>
      <c r="H263" s="140"/>
      <c r="I263" s="140"/>
      <c r="J263" s="141"/>
      <c r="K263" s="142"/>
    </row>
    <row r="264" spans="1:11" ht="15" thickBot="1" x14ac:dyDescent="0.35">
      <c r="A264" s="143"/>
      <c r="B264" s="93">
        <v>331</v>
      </c>
      <c r="C264" s="94" t="s">
        <v>438</v>
      </c>
      <c r="D264" s="93">
        <v>1986</v>
      </c>
      <c r="E264" s="93" t="s">
        <v>126</v>
      </c>
      <c r="F264" s="94" t="s">
        <v>439</v>
      </c>
      <c r="G264" s="144"/>
      <c r="H264" s="96"/>
      <c r="I264" s="96"/>
      <c r="J264" s="97"/>
      <c r="K264" s="98"/>
    </row>
    <row r="265" spans="1:11" ht="16.2" thickBot="1" x14ac:dyDescent="0.35">
      <c r="A265" s="177" t="s">
        <v>104</v>
      </c>
      <c r="B265" s="178"/>
      <c r="C265" s="178"/>
      <c r="D265" s="178"/>
      <c r="E265" s="178"/>
      <c r="F265" s="178"/>
      <c r="G265" s="179" t="s">
        <v>105</v>
      </c>
      <c r="H265" s="180"/>
      <c r="I265" s="180"/>
      <c r="J265" s="180"/>
      <c r="K265" s="181"/>
    </row>
    <row r="266" spans="1:11" ht="16.2" thickBot="1" x14ac:dyDescent="0.35">
      <c r="A266" s="162" t="s">
        <v>106</v>
      </c>
      <c r="B266" s="163"/>
      <c r="C266" s="163"/>
      <c r="D266" s="163"/>
      <c r="E266" s="163"/>
      <c r="F266" s="163"/>
      <c r="G266" s="158" t="s">
        <v>107</v>
      </c>
      <c r="H266" s="159"/>
      <c r="I266" s="159"/>
      <c r="J266" s="159"/>
      <c r="K266" s="160"/>
    </row>
    <row r="267" spans="1:11" ht="16.2" thickBot="1" x14ac:dyDescent="0.35">
      <c r="A267" s="202" t="s">
        <v>567</v>
      </c>
      <c r="B267" s="203"/>
      <c r="C267" s="203"/>
      <c r="D267" s="203"/>
      <c r="E267" s="203"/>
      <c r="F267" s="203"/>
      <c r="G267" s="164" t="s">
        <v>440</v>
      </c>
      <c r="H267" s="165"/>
      <c r="I267" s="165"/>
      <c r="J267" s="165"/>
      <c r="K267" s="166"/>
    </row>
    <row r="268" spans="1:11" ht="16.2" thickBot="1" x14ac:dyDescent="0.35">
      <c r="A268" s="2"/>
      <c r="B268" s="2"/>
      <c r="C268" s="60"/>
      <c r="D268" s="60"/>
      <c r="E268" s="2"/>
      <c r="F268" s="2"/>
      <c r="G268" s="2"/>
      <c r="H268" s="145"/>
      <c r="I268" s="146"/>
      <c r="J268" s="146"/>
      <c r="K268" s="146"/>
    </row>
    <row r="269" spans="1:11" ht="16.2" thickBot="1" x14ac:dyDescent="0.35">
      <c r="A269" s="167" t="s">
        <v>109</v>
      </c>
      <c r="B269" s="168"/>
      <c r="C269" s="168"/>
      <c r="D269" s="168"/>
      <c r="E269" s="168"/>
      <c r="F269" s="168"/>
      <c r="G269" s="167" t="s">
        <v>110</v>
      </c>
      <c r="H269" s="168"/>
      <c r="I269" s="168"/>
      <c r="J269" s="168"/>
      <c r="K269" s="169"/>
    </row>
    <row r="270" spans="1:11" ht="61.2" customHeight="1" thickBot="1" x14ac:dyDescent="0.35">
      <c r="A270" s="155"/>
      <c r="B270" s="156"/>
      <c r="C270" s="156"/>
      <c r="D270" s="156"/>
      <c r="E270" s="156"/>
      <c r="F270" s="156"/>
      <c r="G270" s="155"/>
      <c r="H270" s="156"/>
      <c r="I270" s="156"/>
      <c r="J270" s="156"/>
      <c r="K270" s="157"/>
    </row>
    <row r="271" spans="1:11" ht="16.2" thickBot="1" x14ac:dyDescent="0.35">
      <c r="A271" s="158" t="s">
        <v>111</v>
      </c>
      <c r="B271" s="159"/>
      <c r="C271" s="159"/>
      <c r="D271" s="159"/>
      <c r="E271" s="159"/>
      <c r="F271" s="159"/>
      <c r="G271" s="158" t="s">
        <v>112</v>
      </c>
      <c r="H271" s="159"/>
      <c r="I271" s="159"/>
      <c r="J271" s="159"/>
      <c r="K271" s="160"/>
    </row>
    <row r="273" spans="1:4" x14ac:dyDescent="0.3">
      <c r="A273" s="161" t="s">
        <v>113</v>
      </c>
      <c r="B273" s="161"/>
      <c r="C273" s="161"/>
      <c r="D273" s="147"/>
    </row>
    <row r="291" spans="1:11" ht="8.25" customHeight="1" x14ac:dyDescent="0.3"/>
    <row r="292" spans="1:11" ht="12.75" customHeight="1" x14ac:dyDescent="0.3"/>
    <row r="293" spans="1:11" s="104" customFormat="1" ht="15.6" x14ac:dyDescent="0.3">
      <c r="A293" s="50"/>
      <c r="B293" s="50"/>
      <c r="C293" s="3"/>
      <c r="D293" s="3"/>
      <c r="E293" s="50"/>
      <c r="F293" s="50"/>
      <c r="G293" s="50"/>
      <c r="H293" s="103"/>
      <c r="I293" s="50"/>
      <c r="J293" s="50"/>
      <c r="K293" s="50"/>
    </row>
    <row r="294" spans="1:11" s="104" customFormat="1" ht="15.6" x14ac:dyDescent="0.3">
      <c r="A294" s="50"/>
      <c r="B294" s="50"/>
      <c r="C294" s="3"/>
      <c r="D294" s="3"/>
      <c r="E294" s="50"/>
      <c r="F294" s="50"/>
      <c r="G294" s="50"/>
      <c r="H294" s="103"/>
      <c r="I294" s="50"/>
      <c r="J294" s="50"/>
      <c r="K294" s="50"/>
    </row>
  </sheetData>
  <sheetProtection selectLockedCells="1" selectUnlockedCells="1"/>
  <mergeCells count="35">
    <mergeCell ref="A6:K6"/>
    <mergeCell ref="A1:C1"/>
    <mergeCell ref="H1:K1"/>
    <mergeCell ref="A2:K2"/>
    <mergeCell ref="A3:K3"/>
    <mergeCell ref="A5:K5"/>
    <mergeCell ref="C19:F19"/>
    <mergeCell ref="A7:K7"/>
    <mergeCell ref="A8:K8"/>
    <mergeCell ref="A9:K9"/>
    <mergeCell ref="A10:K10"/>
    <mergeCell ref="A11:F11"/>
    <mergeCell ref="A12:E12"/>
    <mergeCell ref="F13:K13"/>
    <mergeCell ref="A14:F14"/>
    <mergeCell ref="G14:K14"/>
    <mergeCell ref="E17:F17"/>
    <mergeCell ref="C18:F18"/>
    <mergeCell ref="A20:C20"/>
    <mergeCell ref="E20:F20"/>
    <mergeCell ref="I20:K20"/>
    <mergeCell ref="A254:K254"/>
    <mergeCell ref="A265:F265"/>
    <mergeCell ref="G265:K265"/>
    <mergeCell ref="A266:F266"/>
    <mergeCell ref="G266:K266"/>
    <mergeCell ref="A267:F267"/>
    <mergeCell ref="G267:K267"/>
    <mergeCell ref="A269:F269"/>
    <mergeCell ref="G269:K269"/>
    <mergeCell ref="A270:F270"/>
    <mergeCell ref="G270:K270"/>
    <mergeCell ref="A271:F271"/>
    <mergeCell ref="G271:K271"/>
    <mergeCell ref="A273:C273"/>
  </mergeCells>
  <pageMargins left="0.31527777777777777" right="0.31527777777777777" top="0.35416666666666669" bottom="0.35416666666666669" header="0.51180555555555551" footer="0.51180555555555551"/>
  <pageSetup paperSize="9" scale="69" firstPageNumber="0" fitToHeight="0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9482B-7AB1-4B99-BB12-4336B7371C89}">
  <sheetPr>
    <pageSetUpPr fitToPage="1"/>
  </sheetPr>
  <dimension ref="A1:M64"/>
  <sheetViews>
    <sheetView view="pageBreakPreview" topLeftCell="A10" zoomScale="72" zoomScaleNormal="65" zoomScaleSheetLayoutView="72" workbookViewId="0">
      <selection activeCell="A37" sqref="A37:F37"/>
    </sheetView>
  </sheetViews>
  <sheetFormatPr defaultRowHeight="14.4" x14ac:dyDescent="0.3"/>
  <cols>
    <col min="1" max="1" width="9.109375" style="50" customWidth="1"/>
    <col min="2" max="2" width="10.6640625" style="50" bestFit="1" customWidth="1"/>
    <col min="3" max="3" width="27.5546875" style="3" customWidth="1"/>
    <col min="4" max="4" width="14.5546875" style="3" customWidth="1"/>
    <col min="5" max="5" width="15.109375" style="50" customWidth="1"/>
    <col min="6" max="6" width="28.109375" style="50" customWidth="1"/>
    <col min="7" max="7" width="28.5546875" style="50" customWidth="1"/>
    <col min="8" max="8" width="15" style="103" customWidth="1"/>
    <col min="9" max="9" width="14.44140625" style="50" customWidth="1"/>
    <col min="10" max="10" width="19.33203125" style="50" customWidth="1"/>
    <col min="11" max="11" width="20.77734375" style="50" customWidth="1"/>
    <col min="12" max="12" width="10.109375" style="3" bestFit="1" customWidth="1"/>
    <col min="13" max="252" width="8.88671875" style="3"/>
    <col min="253" max="253" width="6" style="3" customWidth="1"/>
    <col min="254" max="254" width="8.33203125" style="3" customWidth="1"/>
    <col min="255" max="255" width="27.5546875" style="3" customWidth="1"/>
    <col min="256" max="256" width="10.88671875" style="3" customWidth="1"/>
    <col min="257" max="257" width="12.33203125" style="3" customWidth="1"/>
    <col min="258" max="258" width="25" style="3" customWidth="1"/>
    <col min="259" max="259" width="14.44140625" style="3" customWidth="1"/>
    <col min="260" max="260" width="13.33203125" style="3" customWidth="1"/>
    <col min="261" max="261" width="13.6640625" style="3" customWidth="1"/>
    <col min="262" max="262" width="9.109375" style="3" customWidth="1"/>
    <col min="263" max="508" width="8.88671875" style="3"/>
    <col min="509" max="509" width="6" style="3" customWidth="1"/>
    <col min="510" max="510" width="8.33203125" style="3" customWidth="1"/>
    <col min="511" max="511" width="27.5546875" style="3" customWidth="1"/>
    <col min="512" max="512" width="10.88671875" style="3" customWidth="1"/>
    <col min="513" max="513" width="12.33203125" style="3" customWidth="1"/>
    <col min="514" max="514" width="25" style="3" customWidth="1"/>
    <col min="515" max="515" width="14.44140625" style="3" customWidth="1"/>
    <col min="516" max="516" width="13.33203125" style="3" customWidth="1"/>
    <col min="517" max="517" width="13.6640625" style="3" customWidth="1"/>
    <col min="518" max="518" width="9.109375" style="3" customWidth="1"/>
    <col min="519" max="764" width="8.88671875" style="3"/>
    <col min="765" max="765" width="6" style="3" customWidth="1"/>
    <col min="766" max="766" width="8.33203125" style="3" customWidth="1"/>
    <col min="767" max="767" width="27.5546875" style="3" customWidth="1"/>
    <col min="768" max="768" width="10.88671875" style="3" customWidth="1"/>
    <col min="769" max="769" width="12.33203125" style="3" customWidth="1"/>
    <col min="770" max="770" width="25" style="3" customWidth="1"/>
    <col min="771" max="771" width="14.44140625" style="3" customWidth="1"/>
    <col min="772" max="772" width="13.33203125" style="3" customWidth="1"/>
    <col min="773" max="773" width="13.6640625" style="3" customWidth="1"/>
    <col min="774" max="774" width="9.109375" style="3" customWidth="1"/>
    <col min="775" max="1020" width="8.88671875" style="3"/>
    <col min="1021" max="1021" width="6" style="3" customWidth="1"/>
    <col min="1022" max="1022" width="8.33203125" style="3" customWidth="1"/>
    <col min="1023" max="1023" width="27.5546875" style="3" customWidth="1"/>
    <col min="1024" max="1024" width="10.88671875" style="3" customWidth="1"/>
    <col min="1025" max="1025" width="12.33203125" style="3" customWidth="1"/>
    <col min="1026" max="1026" width="25" style="3" customWidth="1"/>
    <col min="1027" max="1027" width="14.44140625" style="3" customWidth="1"/>
    <col min="1028" max="1028" width="13.33203125" style="3" customWidth="1"/>
    <col min="1029" max="1029" width="13.6640625" style="3" customWidth="1"/>
    <col min="1030" max="1030" width="9.109375" style="3" customWidth="1"/>
    <col min="1031" max="1276" width="8.88671875" style="3"/>
    <col min="1277" max="1277" width="6" style="3" customWidth="1"/>
    <col min="1278" max="1278" width="8.33203125" style="3" customWidth="1"/>
    <col min="1279" max="1279" width="27.5546875" style="3" customWidth="1"/>
    <col min="1280" max="1280" width="10.88671875" style="3" customWidth="1"/>
    <col min="1281" max="1281" width="12.33203125" style="3" customWidth="1"/>
    <col min="1282" max="1282" width="25" style="3" customWidth="1"/>
    <col min="1283" max="1283" width="14.44140625" style="3" customWidth="1"/>
    <col min="1284" max="1284" width="13.33203125" style="3" customWidth="1"/>
    <col min="1285" max="1285" width="13.6640625" style="3" customWidth="1"/>
    <col min="1286" max="1286" width="9.109375" style="3" customWidth="1"/>
    <col min="1287" max="1532" width="8.88671875" style="3"/>
    <col min="1533" max="1533" width="6" style="3" customWidth="1"/>
    <col min="1534" max="1534" width="8.33203125" style="3" customWidth="1"/>
    <col min="1535" max="1535" width="27.5546875" style="3" customWidth="1"/>
    <col min="1536" max="1536" width="10.88671875" style="3" customWidth="1"/>
    <col min="1537" max="1537" width="12.33203125" style="3" customWidth="1"/>
    <col min="1538" max="1538" width="25" style="3" customWidth="1"/>
    <col min="1539" max="1539" width="14.44140625" style="3" customWidth="1"/>
    <col min="1540" max="1540" width="13.33203125" style="3" customWidth="1"/>
    <col min="1541" max="1541" width="13.6640625" style="3" customWidth="1"/>
    <col min="1542" max="1542" width="9.109375" style="3" customWidth="1"/>
    <col min="1543" max="1788" width="8.88671875" style="3"/>
    <col min="1789" max="1789" width="6" style="3" customWidth="1"/>
    <col min="1790" max="1790" width="8.33203125" style="3" customWidth="1"/>
    <col min="1791" max="1791" width="27.5546875" style="3" customWidth="1"/>
    <col min="1792" max="1792" width="10.88671875" style="3" customWidth="1"/>
    <col min="1793" max="1793" width="12.33203125" style="3" customWidth="1"/>
    <col min="1794" max="1794" width="25" style="3" customWidth="1"/>
    <col min="1795" max="1795" width="14.44140625" style="3" customWidth="1"/>
    <col min="1796" max="1796" width="13.33203125" style="3" customWidth="1"/>
    <col min="1797" max="1797" width="13.6640625" style="3" customWidth="1"/>
    <col min="1798" max="1798" width="9.109375" style="3" customWidth="1"/>
    <col min="1799" max="2044" width="8.88671875" style="3"/>
    <col min="2045" max="2045" width="6" style="3" customWidth="1"/>
    <col min="2046" max="2046" width="8.33203125" style="3" customWidth="1"/>
    <col min="2047" max="2047" width="27.5546875" style="3" customWidth="1"/>
    <col min="2048" max="2048" width="10.88671875" style="3" customWidth="1"/>
    <col min="2049" max="2049" width="12.33203125" style="3" customWidth="1"/>
    <col min="2050" max="2050" width="25" style="3" customWidth="1"/>
    <col min="2051" max="2051" width="14.44140625" style="3" customWidth="1"/>
    <col min="2052" max="2052" width="13.33203125" style="3" customWidth="1"/>
    <col min="2053" max="2053" width="13.6640625" style="3" customWidth="1"/>
    <col min="2054" max="2054" width="9.109375" style="3" customWidth="1"/>
    <col min="2055" max="2300" width="8.88671875" style="3"/>
    <col min="2301" max="2301" width="6" style="3" customWidth="1"/>
    <col min="2302" max="2302" width="8.33203125" style="3" customWidth="1"/>
    <col min="2303" max="2303" width="27.5546875" style="3" customWidth="1"/>
    <col min="2304" max="2304" width="10.88671875" style="3" customWidth="1"/>
    <col min="2305" max="2305" width="12.33203125" style="3" customWidth="1"/>
    <col min="2306" max="2306" width="25" style="3" customWidth="1"/>
    <col min="2307" max="2307" width="14.44140625" style="3" customWidth="1"/>
    <col min="2308" max="2308" width="13.33203125" style="3" customWidth="1"/>
    <col min="2309" max="2309" width="13.6640625" style="3" customWidth="1"/>
    <col min="2310" max="2310" width="9.109375" style="3" customWidth="1"/>
    <col min="2311" max="2556" width="8.88671875" style="3"/>
    <col min="2557" max="2557" width="6" style="3" customWidth="1"/>
    <col min="2558" max="2558" width="8.33203125" style="3" customWidth="1"/>
    <col min="2559" max="2559" width="27.5546875" style="3" customWidth="1"/>
    <col min="2560" max="2560" width="10.88671875" style="3" customWidth="1"/>
    <col min="2561" max="2561" width="12.33203125" style="3" customWidth="1"/>
    <col min="2562" max="2562" width="25" style="3" customWidth="1"/>
    <col min="2563" max="2563" width="14.44140625" style="3" customWidth="1"/>
    <col min="2564" max="2564" width="13.33203125" style="3" customWidth="1"/>
    <col min="2565" max="2565" width="13.6640625" style="3" customWidth="1"/>
    <col min="2566" max="2566" width="9.109375" style="3" customWidth="1"/>
    <col min="2567" max="2812" width="8.88671875" style="3"/>
    <col min="2813" max="2813" width="6" style="3" customWidth="1"/>
    <col min="2814" max="2814" width="8.33203125" style="3" customWidth="1"/>
    <col min="2815" max="2815" width="27.5546875" style="3" customWidth="1"/>
    <col min="2816" max="2816" width="10.88671875" style="3" customWidth="1"/>
    <col min="2817" max="2817" width="12.33203125" style="3" customWidth="1"/>
    <col min="2818" max="2818" width="25" style="3" customWidth="1"/>
    <col min="2819" max="2819" width="14.44140625" style="3" customWidth="1"/>
    <col min="2820" max="2820" width="13.33203125" style="3" customWidth="1"/>
    <col min="2821" max="2821" width="13.6640625" style="3" customWidth="1"/>
    <col min="2822" max="2822" width="9.109375" style="3" customWidth="1"/>
    <col min="2823" max="3068" width="8.88671875" style="3"/>
    <col min="3069" max="3069" width="6" style="3" customWidth="1"/>
    <col min="3070" max="3070" width="8.33203125" style="3" customWidth="1"/>
    <col min="3071" max="3071" width="27.5546875" style="3" customWidth="1"/>
    <col min="3072" max="3072" width="10.88671875" style="3" customWidth="1"/>
    <col min="3073" max="3073" width="12.33203125" style="3" customWidth="1"/>
    <col min="3074" max="3074" width="25" style="3" customWidth="1"/>
    <col min="3075" max="3075" width="14.44140625" style="3" customWidth="1"/>
    <col min="3076" max="3076" width="13.33203125" style="3" customWidth="1"/>
    <col min="3077" max="3077" width="13.6640625" style="3" customWidth="1"/>
    <col min="3078" max="3078" width="9.109375" style="3" customWidth="1"/>
    <col min="3079" max="3324" width="8.88671875" style="3"/>
    <col min="3325" max="3325" width="6" style="3" customWidth="1"/>
    <col min="3326" max="3326" width="8.33203125" style="3" customWidth="1"/>
    <col min="3327" max="3327" width="27.5546875" style="3" customWidth="1"/>
    <col min="3328" max="3328" width="10.88671875" style="3" customWidth="1"/>
    <col min="3329" max="3329" width="12.33203125" style="3" customWidth="1"/>
    <col min="3330" max="3330" width="25" style="3" customWidth="1"/>
    <col min="3331" max="3331" width="14.44140625" style="3" customWidth="1"/>
    <col min="3332" max="3332" width="13.33203125" style="3" customWidth="1"/>
    <col min="3333" max="3333" width="13.6640625" style="3" customWidth="1"/>
    <col min="3334" max="3334" width="9.109375" style="3" customWidth="1"/>
    <col min="3335" max="3580" width="8.88671875" style="3"/>
    <col min="3581" max="3581" width="6" style="3" customWidth="1"/>
    <col min="3582" max="3582" width="8.33203125" style="3" customWidth="1"/>
    <col min="3583" max="3583" width="27.5546875" style="3" customWidth="1"/>
    <col min="3584" max="3584" width="10.88671875" style="3" customWidth="1"/>
    <col min="3585" max="3585" width="12.33203125" style="3" customWidth="1"/>
    <col min="3586" max="3586" width="25" style="3" customWidth="1"/>
    <col min="3587" max="3587" width="14.44140625" style="3" customWidth="1"/>
    <col min="3588" max="3588" width="13.33203125" style="3" customWidth="1"/>
    <col min="3589" max="3589" width="13.6640625" style="3" customWidth="1"/>
    <col min="3590" max="3590" width="9.109375" style="3" customWidth="1"/>
    <col min="3591" max="3836" width="8.88671875" style="3"/>
    <col min="3837" max="3837" width="6" style="3" customWidth="1"/>
    <col min="3838" max="3838" width="8.33203125" style="3" customWidth="1"/>
    <col min="3839" max="3839" width="27.5546875" style="3" customWidth="1"/>
    <col min="3840" max="3840" width="10.88671875" style="3" customWidth="1"/>
    <col min="3841" max="3841" width="12.33203125" style="3" customWidth="1"/>
    <col min="3842" max="3842" width="25" style="3" customWidth="1"/>
    <col min="3843" max="3843" width="14.44140625" style="3" customWidth="1"/>
    <col min="3844" max="3844" width="13.33203125" style="3" customWidth="1"/>
    <col min="3845" max="3845" width="13.6640625" style="3" customWidth="1"/>
    <col min="3846" max="3846" width="9.109375" style="3" customWidth="1"/>
    <col min="3847" max="4092" width="8.88671875" style="3"/>
    <col min="4093" max="4093" width="6" style="3" customWidth="1"/>
    <col min="4094" max="4094" width="8.33203125" style="3" customWidth="1"/>
    <col min="4095" max="4095" width="27.5546875" style="3" customWidth="1"/>
    <col min="4096" max="4096" width="10.88671875" style="3" customWidth="1"/>
    <col min="4097" max="4097" width="12.33203125" style="3" customWidth="1"/>
    <col min="4098" max="4098" width="25" style="3" customWidth="1"/>
    <col min="4099" max="4099" width="14.44140625" style="3" customWidth="1"/>
    <col min="4100" max="4100" width="13.33203125" style="3" customWidth="1"/>
    <col min="4101" max="4101" width="13.6640625" style="3" customWidth="1"/>
    <col min="4102" max="4102" width="9.109375" style="3" customWidth="1"/>
    <col min="4103" max="4348" width="8.88671875" style="3"/>
    <col min="4349" max="4349" width="6" style="3" customWidth="1"/>
    <col min="4350" max="4350" width="8.33203125" style="3" customWidth="1"/>
    <col min="4351" max="4351" width="27.5546875" style="3" customWidth="1"/>
    <col min="4352" max="4352" width="10.88671875" style="3" customWidth="1"/>
    <col min="4353" max="4353" width="12.33203125" style="3" customWidth="1"/>
    <col min="4354" max="4354" width="25" style="3" customWidth="1"/>
    <col min="4355" max="4355" width="14.44140625" style="3" customWidth="1"/>
    <col min="4356" max="4356" width="13.33203125" style="3" customWidth="1"/>
    <col min="4357" max="4357" width="13.6640625" style="3" customWidth="1"/>
    <col min="4358" max="4358" width="9.109375" style="3" customWidth="1"/>
    <col min="4359" max="4604" width="8.88671875" style="3"/>
    <col min="4605" max="4605" width="6" style="3" customWidth="1"/>
    <col min="4606" max="4606" width="8.33203125" style="3" customWidth="1"/>
    <col min="4607" max="4607" width="27.5546875" style="3" customWidth="1"/>
    <col min="4608" max="4608" width="10.88671875" style="3" customWidth="1"/>
    <col min="4609" max="4609" width="12.33203125" style="3" customWidth="1"/>
    <col min="4610" max="4610" width="25" style="3" customWidth="1"/>
    <col min="4611" max="4611" width="14.44140625" style="3" customWidth="1"/>
    <col min="4612" max="4612" width="13.33203125" style="3" customWidth="1"/>
    <col min="4613" max="4613" width="13.6640625" style="3" customWidth="1"/>
    <col min="4614" max="4614" width="9.109375" style="3" customWidth="1"/>
    <col min="4615" max="4860" width="8.88671875" style="3"/>
    <col min="4861" max="4861" width="6" style="3" customWidth="1"/>
    <col min="4862" max="4862" width="8.33203125" style="3" customWidth="1"/>
    <col min="4863" max="4863" width="27.5546875" style="3" customWidth="1"/>
    <col min="4864" max="4864" width="10.88671875" style="3" customWidth="1"/>
    <col min="4865" max="4865" width="12.33203125" style="3" customWidth="1"/>
    <col min="4866" max="4866" width="25" style="3" customWidth="1"/>
    <col min="4867" max="4867" width="14.44140625" style="3" customWidth="1"/>
    <col min="4868" max="4868" width="13.33203125" style="3" customWidth="1"/>
    <col min="4869" max="4869" width="13.6640625" style="3" customWidth="1"/>
    <col min="4870" max="4870" width="9.109375" style="3" customWidth="1"/>
    <col min="4871" max="5116" width="8.88671875" style="3"/>
    <col min="5117" max="5117" width="6" style="3" customWidth="1"/>
    <col min="5118" max="5118" width="8.33203125" style="3" customWidth="1"/>
    <col min="5119" max="5119" width="27.5546875" style="3" customWidth="1"/>
    <col min="5120" max="5120" width="10.88671875" style="3" customWidth="1"/>
    <col min="5121" max="5121" width="12.33203125" style="3" customWidth="1"/>
    <col min="5122" max="5122" width="25" style="3" customWidth="1"/>
    <col min="5123" max="5123" width="14.44140625" style="3" customWidth="1"/>
    <col min="5124" max="5124" width="13.33203125" style="3" customWidth="1"/>
    <col min="5125" max="5125" width="13.6640625" style="3" customWidth="1"/>
    <col min="5126" max="5126" width="9.109375" style="3" customWidth="1"/>
    <col min="5127" max="5372" width="8.88671875" style="3"/>
    <col min="5373" max="5373" width="6" style="3" customWidth="1"/>
    <col min="5374" max="5374" width="8.33203125" style="3" customWidth="1"/>
    <col min="5375" max="5375" width="27.5546875" style="3" customWidth="1"/>
    <col min="5376" max="5376" width="10.88671875" style="3" customWidth="1"/>
    <col min="5377" max="5377" width="12.33203125" style="3" customWidth="1"/>
    <col min="5378" max="5378" width="25" style="3" customWidth="1"/>
    <col min="5379" max="5379" width="14.44140625" style="3" customWidth="1"/>
    <col min="5380" max="5380" width="13.33203125" style="3" customWidth="1"/>
    <col min="5381" max="5381" width="13.6640625" style="3" customWidth="1"/>
    <col min="5382" max="5382" width="9.109375" style="3" customWidth="1"/>
    <col min="5383" max="5628" width="8.88671875" style="3"/>
    <col min="5629" max="5629" width="6" style="3" customWidth="1"/>
    <col min="5630" max="5630" width="8.33203125" style="3" customWidth="1"/>
    <col min="5631" max="5631" width="27.5546875" style="3" customWidth="1"/>
    <col min="5632" max="5632" width="10.88671875" style="3" customWidth="1"/>
    <col min="5633" max="5633" width="12.33203125" style="3" customWidth="1"/>
    <col min="5634" max="5634" width="25" style="3" customWidth="1"/>
    <col min="5635" max="5635" width="14.44140625" style="3" customWidth="1"/>
    <col min="5636" max="5636" width="13.33203125" style="3" customWidth="1"/>
    <col min="5637" max="5637" width="13.6640625" style="3" customWidth="1"/>
    <col min="5638" max="5638" width="9.109375" style="3" customWidth="1"/>
    <col min="5639" max="5884" width="8.88671875" style="3"/>
    <col min="5885" max="5885" width="6" style="3" customWidth="1"/>
    <col min="5886" max="5886" width="8.33203125" style="3" customWidth="1"/>
    <col min="5887" max="5887" width="27.5546875" style="3" customWidth="1"/>
    <col min="5888" max="5888" width="10.88671875" style="3" customWidth="1"/>
    <col min="5889" max="5889" width="12.33203125" style="3" customWidth="1"/>
    <col min="5890" max="5890" width="25" style="3" customWidth="1"/>
    <col min="5891" max="5891" width="14.44140625" style="3" customWidth="1"/>
    <col min="5892" max="5892" width="13.33203125" style="3" customWidth="1"/>
    <col min="5893" max="5893" width="13.6640625" style="3" customWidth="1"/>
    <col min="5894" max="5894" width="9.109375" style="3" customWidth="1"/>
    <col min="5895" max="6140" width="8.88671875" style="3"/>
    <col min="6141" max="6141" width="6" style="3" customWidth="1"/>
    <col min="6142" max="6142" width="8.33203125" style="3" customWidth="1"/>
    <col min="6143" max="6143" width="27.5546875" style="3" customWidth="1"/>
    <col min="6144" max="6144" width="10.88671875" style="3" customWidth="1"/>
    <col min="6145" max="6145" width="12.33203125" style="3" customWidth="1"/>
    <col min="6146" max="6146" width="25" style="3" customWidth="1"/>
    <col min="6147" max="6147" width="14.44140625" style="3" customWidth="1"/>
    <col min="6148" max="6148" width="13.33203125" style="3" customWidth="1"/>
    <col min="6149" max="6149" width="13.6640625" style="3" customWidth="1"/>
    <col min="6150" max="6150" width="9.109375" style="3" customWidth="1"/>
    <col min="6151" max="6396" width="8.88671875" style="3"/>
    <col min="6397" max="6397" width="6" style="3" customWidth="1"/>
    <col min="6398" max="6398" width="8.33203125" style="3" customWidth="1"/>
    <col min="6399" max="6399" width="27.5546875" style="3" customWidth="1"/>
    <col min="6400" max="6400" width="10.88671875" style="3" customWidth="1"/>
    <col min="6401" max="6401" width="12.33203125" style="3" customWidth="1"/>
    <col min="6402" max="6402" width="25" style="3" customWidth="1"/>
    <col min="6403" max="6403" width="14.44140625" style="3" customWidth="1"/>
    <col min="6404" max="6404" width="13.33203125" style="3" customWidth="1"/>
    <col min="6405" max="6405" width="13.6640625" style="3" customWidth="1"/>
    <col min="6406" max="6406" width="9.109375" style="3" customWidth="1"/>
    <col min="6407" max="6652" width="8.88671875" style="3"/>
    <col min="6653" max="6653" width="6" style="3" customWidth="1"/>
    <col min="6654" max="6654" width="8.33203125" style="3" customWidth="1"/>
    <col min="6655" max="6655" width="27.5546875" style="3" customWidth="1"/>
    <col min="6656" max="6656" width="10.88671875" style="3" customWidth="1"/>
    <col min="6657" max="6657" width="12.33203125" style="3" customWidth="1"/>
    <col min="6658" max="6658" width="25" style="3" customWidth="1"/>
    <col min="6659" max="6659" width="14.44140625" style="3" customWidth="1"/>
    <col min="6660" max="6660" width="13.33203125" style="3" customWidth="1"/>
    <col min="6661" max="6661" width="13.6640625" style="3" customWidth="1"/>
    <col min="6662" max="6662" width="9.109375" style="3" customWidth="1"/>
    <col min="6663" max="6908" width="8.88671875" style="3"/>
    <col min="6909" max="6909" width="6" style="3" customWidth="1"/>
    <col min="6910" max="6910" width="8.33203125" style="3" customWidth="1"/>
    <col min="6911" max="6911" width="27.5546875" style="3" customWidth="1"/>
    <col min="6912" max="6912" width="10.88671875" style="3" customWidth="1"/>
    <col min="6913" max="6913" width="12.33203125" style="3" customWidth="1"/>
    <col min="6914" max="6914" width="25" style="3" customWidth="1"/>
    <col min="6915" max="6915" width="14.44140625" style="3" customWidth="1"/>
    <col min="6916" max="6916" width="13.33203125" style="3" customWidth="1"/>
    <col min="6917" max="6917" width="13.6640625" style="3" customWidth="1"/>
    <col min="6918" max="6918" width="9.109375" style="3" customWidth="1"/>
    <col min="6919" max="7164" width="8.88671875" style="3"/>
    <col min="7165" max="7165" width="6" style="3" customWidth="1"/>
    <col min="7166" max="7166" width="8.33203125" style="3" customWidth="1"/>
    <col min="7167" max="7167" width="27.5546875" style="3" customWidth="1"/>
    <col min="7168" max="7168" width="10.88671875" style="3" customWidth="1"/>
    <col min="7169" max="7169" width="12.33203125" style="3" customWidth="1"/>
    <col min="7170" max="7170" width="25" style="3" customWidth="1"/>
    <col min="7171" max="7171" width="14.44140625" style="3" customWidth="1"/>
    <col min="7172" max="7172" width="13.33203125" style="3" customWidth="1"/>
    <col min="7173" max="7173" width="13.6640625" style="3" customWidth="1"/>
    <col min="7174" max="7174" width="9.109375" style="3" customWidth="1"/>
    <col min="7175" max="7420" width="8.88671875" style="3"/>
    <col min="7421" max="7421" width="6" style="3" customWidth="1"/>
    <col min="7422" max="7422" width="8.33203125" style="3" customWidth="1"/>
    <col min="7423" max="7423" width="27.5546875" style="3" customWidth="1"/>
    <col min="7424" max="7424" width="10.88671875" style="3" customWidth="1"/>
    <col min="7425" max="7425" width="12.33203125" style="3" customWidth="1"/>
    <col min="7426" max="7426" width="25" style="3" customWidth="1"/>
    <col min="7427" max="7427" width="14.44140625" style="3" customWidth="1"/>
    <col min="7428" max="7428" width="13.33203125" style="3" customWidth="1"/>
    <col min="7429" max="7429" width="13.6640625" style="3" customWidth="1"/>
    <col min="7430" max="7430" width="9.109375" style="3" customWidth="1"/>
    <col min="7431" max="7676" width="8.88671875" style="3"/>
    <col min="7677" max="7677" width="6" style="3" customWidth="1"/>
    <col min="7678" max="7678" width="8.33203125" style="3" customWidth="1"/>
    <col min="7679" max="7679" width="27.5546875" style="3" customWidth="1"/>
    <col min="7680" max="7680" width="10.88671875" style="3" customWidth="1"/>
    <col min="7681" max="7681" width="12.33203125" style="3" customWidth="1"/>
    <col min="7682" max="7682" width="25" style="3" customWidth="1"/>
    <col min="7683" max="7683" width="14.44140625" style="3" customWidth="1"/>
    <col min="7684" max="7684" width="13.33203125" style="3" customWidth="1"/>
    <col min="7685" max="7685" width="13.6640625" style="3" customWidth="1"/>
    <col min="7686" max="7686" width="9.109375" style="3" customWidth="1"/>
    <col min="7687" max="7932" width="8.88671875" style="3"/>
    <col min="7933" max="7933" width="6" style="3" customWidth="1"/>
    <col min="7934" max="7934" width="8.33203125" style="3" customWidth="1"/>
    <col min="7935" max="7935" width="27.5546875" style="3" customWidth="1"/>
    <col min="7936" max="7936" width="10.88671875" style="3" customWidth="1"/>
    <col min="7937" max="7937" width="12.33203125" style="3" customWidth="1"/>
    <col min="7938" max="7938" width="25" style="3" customWidth="1"/>
    <col min="7939" max="7939" width="14.44140625" style="3" customWidth="1"/>
    <col min="7940" max="7940" width="13.33203125" style="3" customWidth="1"/>
    <col min="7941" max="7941" width="13.6640625" style="3" customWidth="1"/>
    <col min="7942" max="7942" width="9.109375" style="3" customWidth="1"/>
    <col min="7943" max="8188" width="8.88671875" style="3"/>
    <col min="8189" max="8189" width="6" style="3" customWidth="1"/>
    <col min="8190" max="8190" width="8.33203125" style="3" customWidth="1"/>
    <col min="8191" max="8191" width="27.5546875" style="3" customWidth="1"/>
    <col min="8192" max="8192" width="10.88671875" style="3" customWidth="1"/>
    <col min="8193" max="8193" width="12.33203125" style="3" customWidth="1"/>
    <col min="8194" max="8194" width="25" style="3" customWidth="1"/>
    <col min="8195" max="8195" width="14.44140625" style="3" customWidth="1"/>
    <col min="8196" max="8196" width="13.33203125" style="3" customWidth="1"/>
    <col min="8197" max="8197" width="13.6640625" style="3" customWidth="1"/>
    <col min="8198" max="8198" width="9.109375" style="3" customWidth="1"/>
    <col min="8199" max="8444" width="8.88671875" style="3"/>
    <col min="8445" max="8445" width="6" style="3" customWidth="1"/>
    <col min="8446" max="8446" width="8.33203125" style="3" customWidth="1"/>
    <col min="8447" max="8447" width="27.5546875" style="3" customWidth="1"/>
    <col min="8448" max="8448" width="10.88671875" style="3" customWidth="1"/>
    <col min="8449" max="8449" width="12.33203125" style="3" customWidth="1"/>
    <col min="8450" max="8450" width="25" style="3" customWidth="1"/>
    <col min="8451" max="8451" width="14.44140625" style="3" customWidth="1"/>
    <col min="8452" max="8452" width="13.33203125" style="3" customWidth="1"/>
    <col min="8453" max="8453" width="13.6640625" style="3" customWidth="1"/>
    <col min="8454" max="8454" width="9.109375" style="3" customWidth="1"/>
    <col min="8455" max="8700" width="8.88671875" style="3"/>
    <col min="8701" max="8701" width="6" style="3" customWidth="1"/>
    <col min="8702" max="8702" width="8.33203125" style="3" customWidth="1"/>
    <col min="8703" max="8703" width="27.5546875" style="3" customWidth="1"/>
    <col min="8704" max="8704" width="10.88671875" style="3" customWidth="1"/>
    <col min="8705" max="8705" width="12.33203125" style="3" customWidth="1"/>
    <col min="8706" max="8706" width="25" style="3" customWidth="1"/>
    <col min="8707" max="8707" width="14.44140625" style="3" customWidth="1"/>
    <col min="8708" max="8708" width="13.33203125" style="3" customWidth="1"/>
    <col min="8709" max="8709" width="13.6640625" style="3" customWidth="1"/>
    <col min="8710" max="8710" width="9.109375" style="3" customWidth="1"/>
    <col min="8711" max="8956" width="8.88671875" style="3"/>
    <col min="8957" max="8957" width="6" style="3" customWidth="1"/>
    <col min="8958" max="8958" width="8.33203125" style="3" customWidth="1"/>
    <col min="8959" max="8959" width="27.5546875" style="3" customWidth="1"/>
    <col min="8960" max="8960" width="10.88671875" style="3" customWidth="1"/>
    <col min="8961" max="8961" width="12.33203125" style="3" customWidth="1"/>
    <col min="8962" max="8962" width="25" style="3" customWidth="1"/>
    <col min="8963" max="8963" width="14.44140625" style="3" customWidth="1"/>
    <col min="8964" max="8964" width="13.33203125" style="3" customWidth="1"/>
    <col min="8965" max="8965" width="13.6640625" style="3" customWidth="1"/>
    <col min="8966" max="8966" width="9.109375" style="3" customWidth="1"/>
    <col min="8967" max="9212" width="8.88671875" style="3"/>
    <col min="9213" max="9213" width="6" style="3" customWidth="1"/>
    <col min="9214" max="9214" width="8.33203125" style="3" customWidth="1"/>
    <col min="9215" max="9215" width="27.5546875" style="3" customWidth="1"/>
    <col min="9216" max="9216" width="10.88671875" style="3" customWidth="1"/>
    <col min="9217" max="9217" width="12.33203125" style="3" customWidth="1"/>
    <col min="9218" max="9218" width="25" style="3" customWidth="1"/>
    <col min="9219" max="9219" width="14.44140625" style="3" customWidth="1"/>
    <col min="9220" max="9220" width="13.33203125" style="3" customWidth="1"/>
    <col min="9221" max="9221" width="13.6640625" style="3" customWidth="1"/>
    <col min="9222" max="9222" width="9.109375" style="3" customWidth="1"/>
    <col min="9223" max="9468" width="8.88671875" style="3"/>
    <col min="9469" max="9469" width="6" style="3" customWidth="1"/>
    <col min="9470" max="9470" width="8.33203125" style="3" customWidth="1"/>
    <col min="9471" max="9471" width="27.5546875" style="3" customWidth="1"/>
    <col min="9472" max="9472" width="10.88671875" style="3" customWidth="1"/>
    <col min="9473" max="9473" width="12.33203125" style="3" customWidth="1"/>
    <col min="9474" max="9474" width="25" style="3" customWidth="1"/>
    <col min="9475" max="9475" width="14.44140625" style="3" customWidth="1"/>
    <col min="9476" max="9476" width="13.33203125" style="3" customWidth="1"/>
    <col min="9477" max="9477" width="13.6640625" style="3" customWidth="1"/>
    <col min="9478" max="9478" width="9.109375" style="3" customWidth="1"/>
    <col min="9479" max="9724" width="8.88671875" style="3"/>
    <col min="9725" max="9725" width="6" style="3" customWidth="1"/>
    <col min="9726" max="9726" width="8.33203125" style="3" customWidth="1"/>
    <col min="9727" max="9727" width="27.5546875" style="3" customWidth="1"/>
    <col min="9728" max="9728" width="10.88671875" style="3" customWidth="1"/>
    <col min="9729" max="9729" width="12.33203125" style="3" customWidth="1"/>
    <col min="9730" max="9730" width="25" style="3" customWidth="1"/>
    <col min="9731" max="9731" width="14.44140625" style="3" customWidth="1"/>
    <col min="9732" max="9732" width="13.33203125" style="3" customWidth="1"/>
    <col min="9733" max="9733" width="13.6640625" style="3" customWidth="1"/>
    <col min="9734" max="9734" width="9.109375" style="3" customWidth="1"/>
    <col min="9735" max="9980" width="8.88671875" style="3"/>
    <col min="9981" max="9981" width="6" style="3" customWidth="1"/>
    <col min="9982" max="9982" width="8.33203125" style="3" customWidth="1"/>
    <col min="9983" max="9983" width="27.5546875" style="3" customWidth="1"/>
    <col min="9984" max="9984" width="10.88671875" style="3" customWidth="1"/>
    <col min="9985" max="9985" width="12.33203125" style="3" customWidth="1"/>
    <col min="9986" max="9986" width="25" style="3" customWidth="1"/>
    <col min="9987" max="9987" width="14.44140625" style="3" customWidth="1"/>
    <col min="9988" max="9988" width="13.33203125" style="3" customWidth="1"/>
    <col min="9989" max="9989" width="13.6640625" style="3" customWidth="1"/>
    <col min="9990" max="9990" width="9.109375" style="3" customWidth="1"/>
    <col min="9991" max="10236" width="8.88671875" style="3"/>
    <col min="10237" max="10237" width="6" style="3" customWidth="1"/>
    <col min="10238" max="10238" width="8.33203125" style="3" customWidth="1"/>
    <col min="10239" max="10239" width="27.5546875" style="3" customWidth="1"/>
    <col min="10240" max="10240" width="10.88671875" style="3" customWidth="1"/>
    <col min="10241" max="10241" width="12.33203125" style="3" customWidth="1"/>
    <col min="10242" max="10242" width="25" style="3" customWidth="1"/>
    <col min="10243" max="10243" width="14.44140625" style="3" customWidth="1"/>
    <col min="10244" max="10244" width="13.33203125" style="3" customWidth="1"/>
    <col min="10245" max="10245" width="13.6640625" style="3" customWidth="1"/>
    <col min="10246" max="10246" width="9.109375" style="3" customWidth="1"/>
    <col min="10247" max="10492" width="8.88671875" style="3"/>
    <col min="10493" max="10493" width="6" style="3" customWidth="1"/>
    <col min="10494" max="10494" width="8.33203125" style="3" customWidth="1"/>
    <col min="10495" max="10495" width="27.5546875" style="3" customWidth="1"/>
    <col min="10496" max="10496" width="10.88671875" style="3" customWidth="1"/>
    <col min="10497" max="10497" width="12.33203125" style="3" customWidth="1"/>
    <col min="10498" max="10498" width="25" style="3" customWidth="1"/>
    <col min="10499" max="10499" width="14.44140625" style="3" customWidth="1"/>
    <col min="10500" max="10500" width="13.33203125" style="3" customWidth="1"/>
    <col min="10501" max="10501" width="13.6640625" style="3" customWidth="1"/>
    <col min="10502" max="10502" width="9.109375" style="3" customWidth="1"/>
    <col min="10503" max="10748" width="8.88671875" style="3"/>
    <col min="10749" max="10749" width="6" style="3" customWidth="1"/>
    <col min="10750" max="10750" width="8.33203125" style="3" customWidth="1"/>
    <col min="10751" max="10751" width="27.5546875" style="3" customWidth="1"/>
    <col min="10752" max="10752" width="10.88671875" style="3" customWidth="1"/>
    <col min="10753" max="10753" width="12.33203125" style="3" customWidth="1"/>
    <col min="10754" max="10754" width="25" style="3" customWidth="1"/>
    <col min="10755" max="10755" width="14.44140625" style="3" customWidth="1"/>
    <col min="10756" max="10756" width="13.33203125" style="3" customWidth="1"/>
    <col min="10757" max="10757" width="13.6640625" style="3" customWidth="1"/>
    <col min="10758" max="10758" width="9.109375" style="3" customWidth="1"/>
    <col min="10759" max="11004" width="8.88671875" style="3"/>
    <col min="11005" max="11005" width="6" style="3" customWidth="1"/>
    <col min="11006" max="11006" width="8.33203125" style="3" customWidth="1"/>
    <col min="11007" max="11007" width="27.5546875" style="3" customWidth="1"/>
    <col min="11008" max="11008" width="10.88671875" style="3" customWidth="1"/>
    <col min="11009" max="11009" width="12.33203125" style="3" customWidth="1"/>
    <col min="11010" max="11010" width="25" style="3" customWidth="1"/>
    <col min="11011" max="11011" width="14.44140625" style="3" customWidth="1"/>
    <col min="11012" max="11012" width="13.33203125" style="3" customWidth="1"/>
    <col min="11013" max="11013" width="13.6640625" style="3" customWidth="1"/>
    <col min="11014" max="11014" width="9.109375" style="3" customWidth="1"/>
    <col min="11015" max="11260" width="8.88671875" style="3"/>
    <col min="11261" max="11261" width="6" style="3" customWidth="1"/>
    <col min="11262" max="11262" width="8.33203125" style="3" customWidth="1"/>
    <col min="11263" max="11263" width="27.5546875" style="3" customWidth="1"/>
    <col min="11264" max="11264" width="10.88671875" style="3" customWidth="1"/>
    <col min="11265" max="11265" width="12.33203125" style="3" customWidth="1"/>
    <col min="11266" max="11266" width="25" style="3" customWidth="1"/>
    <col min="11267" max="11267" width="14.44140625" style="3" customWidth="1"/>
    <col min="11268" max="11268" width="13.33203125" style="3" customWidth="1"/>
    <col min="11269" max="11269" width="13.6640625" style="3" customWidth="1"/>
    <col min="11270" max="11270" width="9.109375" style="3" customWidth="1"/>
    <col min="11271" max="11516" width="8.88671875" style="3"/>
    <col min="11517" max="11517" width="6" style="3" customWidth="1"/>
    <col min="11518" max="11518" width="8.33203125" style="3" customWidth="1"/>
    <col min="11519" max="11519" width="27.5546875" style="3" customWidth="1"/>
    <col min="11520" max="11520" width="10.88671875" style="3" customWidth="1"/>
    <col min="11521" max="11521" width="12.33203125" style="3" customWidth="1"/>
    <col min="11522" max="11522" width="25" style="3" customWidth="1"/>
    <col min="11523" max="11523" width="14.44140625" style="3" customWidth="1"/>
    <col min="11524" max="11524" width="13.33203125" style="3" customWidth="1"/>
    <col min="11525" max="11525" width="13.6640625" style="3" customWidth="1"/>
    <col min="11526" max="11526" width="9.109375" style="3" customWidth="1"/>
    <col min="11527" max="11772" width="8.88671875" style="3"/>
    <col min="11773" max="11773" width="6" style="3" customWidth="1"/>
    <col min="11774" max="11774" width="8.33203125" style="3" customWidth="1"/>
    <col min="11775" max="11775" width="27.5546875" style="3" customWidth="1"/>
    <col min="11776" max="11776" width="10.88671875" style="3" customWidth="1"/>
    <col min="11777" max="11777" width="12.33203125" style="3" customWidth="1"/>
    <col min="11778" max="11778" width="25" style="3" customWidth="1"/>
    <col min="11779" max="11779" width="14.44140625" style="3" customWidth="1"/>
    <col min="11780" max="11780" width="13.33203125" style="3" customWidth="1"/>
    <col min="11781" max="11781" width="13.6640625" style="3" customWidth="1"/>
    <col min="11782" max="11782" width="9.109375" style="3" customWidth="1"/>
    <col min="11783" max="12028" width="8.88671875" style="3"/>
    <col min="12029" max="12029" width="6" style="3" customWidth="1"/>
    <col min="12030" max="12030" width="8.33203125" style="3" customWidth="1"/>
    <col min="12031" max="12031" width="27.5546875" style="3" customWidth="1"/>
    <col min="12032" max="12032" width="10.88671875" style="3" customWidth="1"/>
    <col min="12033" max="12033" width="12.33203125" style="3" customWidth="1"/>
    <col min="12034" max="12034" width="25" style="3" customWidth="1"/>
    <col min="12035" max="12035" width="14.44140625" style="3" customWidth="1"/>
    <col min="12036" max="12036" width="13.33203125" style="3" customWidth="1"/>
    <col min="12037" max="12037" width="13.6640625" style="3" customWidth="1"/>
    <col min="12038" max="12038" width="9.109375" style="3" customWidth="1"/>
    <col min="12039" max="12284" width="8.88671875" style="3"/>
    <col min="12285" max="12285" width="6" style="3" customWidth="1"/>
    <col min="12286" max="12286" width="8.33203125" style="3" customWidth="1"/>
    <col min="12287" max="12287" width="27.5546875" style="3" customWidth="1"/>
    <col min="12288" max="12288" width="10.88671875" style="3" customWidth="1"/>
    <col min="12289" max="12289" width="12.33203125" style="3" customWidth="1"/>
    <col min="12290" max="12290" width="25" style="3" customWidth="1"/>
    <col min="12291" max="12291" width="14.44140625" style="3" customWidth="1"/>
    <col min="12292" max="12292" width="13.33203125" style="3" customWidth="1"/>
    <col min="12293" max="12293" width="13.6640625" style="3" customWidth="1"/>
    <col min="12294" max="12294" width="9.109375" style="3" customWidth="1"/>
    <col min="12295" max="12540" width="8.88671875" style="3"/>
    <col min="12541" max="12541" width="6" style="3" customWidth="1"/>
    <col min="12542" max="12542" width="8.33203125" style="3" customWidth="1"/>
    <col min="12543" max="12543" width="27.5546875" style="3" customWidth="1"/>
    <col min="12544" max="12544" width="10.88671875" style="3" customWidth="1"/>
    <col min="12545" max="12545" width="12.33203125" style="3" customWidth="1"/>
    <col min="12546" max="12546" width="25" style="3" customWidth="1"/>
    <col min="12547" max="12547" width="14.44140625" style="3" customWidth="1"/>
    <col min="12548" max="12548" width="13.33203125" style="3" customWidth="1"/>
    <col min="12549" max="12549" width="13.6640625" style="3" customWidth="1"/>
    <col min="12550" max="12550" width="9.109375" style="3" customWidth="1"/>
    <col min="12551" max="12796" width="8.88671875" style="3"/>
    <col min="12797" max="12797" width="6" style="3" customWidth="1"/>
    <col min="12798" max="12798" width="8.33203125" style="3" customWidth="1"/>
    <col min="12799" max="12799" width="27.5546875" style="3" customWidth="1"/>
    <col min="12800" max="12800" width="10.88671875" style="3" customWidth="1"/>
    <col min="12801" max="12801" width="12.33203125" style="3" customWidth="1"/>
    <col min="12802" max="12802" width="25" style="3" customWidth="1"/>
    <col min="12803" max="12803" width="14.44140625" style="3" customWidth="1"/>
    <col min="12804" max="12804" width="13.33203125" style="3" customWidth="1"/>
    <col min="12805" max="12805" width="13.6640625" style="3" customWidth="1"/>
    <col min="12806" max="12806" width="9.109375" style="3" customWidth="1"/>
    <col min="12807" max="13052" width="8.88671875" style="3"/>
    <col min="13053" max="13053" width="6" style="3" customWidth="1"/>
    <col min="13054" max="13054" width="8.33203125" style="3" customWidth="1"/>
    <col min="13055" max="13055" width="27.5546875" style="3" customWidth="1"/>
    <col min="13056" max="13056" width="10.88671875" style="3" customWidth="1"/>
    <col min="13057" max="13057" width="12.33203125" style="3" customWidth="1"/>
    <col min="13058" max="13058" width="25" style="3" customWidth="1"/>
    <col min="13059" max="13059" width="14.44140625" style="3" customWidth="1"/>
    <col min="13060" max="13060" width="13.33203125" style="3" customWidth="1"/>
    <col min="13061" max="13061" width="13.6640625" style="3" customWidth="1"/>
    <col min="13062" max="13062" width="9.109375" style="3" customWidth="1"/>
    <col min="13063" max="13308" width="8.88671875" style="3"/>
    <col min="13309" max="13309" width="6" style="3" customWidth="1"/>
    <col min="13310" max="13310" width="8.33203125" style="3" customWidth="1"/>
    <col min="13311" max="13311" width="27.5546875" style="3" customWidth="1"/>
    <col min="13312" max="13312" width="10.88671875" style="3" customWidth="1"/>
    <col min="13313" max="13313" width="12.33203125" style="3" customWidth="1"/>
    <col min="13314" max="13314" width="25" style="3" customWidth="1"/>
    <col min="13315" max="13315" width="14.44140625" style="3" customWidth="1"/>
    <col min="13316" max="13316" width="13.33203125" style="3" customWidth="1"/>
    <col min="13317" max="13317" width="13.6640625" style="3" customWidth="1"/>
    <col min="13318" max="13318" width="9.109375" style="3" customWidth="1"/>
    <col min="13319" max="13564" width="8.88671875" style="3"/>
    <col min="13565" max="13565" width="6" style="3" customWidth="1"/>
    <col min="13566" max="13566" width="8.33203125" style="3" customWidth="1"/>
    <col min="13567" max="13567" width="27.5546875" style="3" customWidth="1"/>
    <col min="13568" max="13568" width="10.88671875" style="3" customWidth="1"/>
    <col min="13569" max="13569" width="12.33203125" style="3" customWidth="1"/>
    <col min="13570" max="13570" width="25" style="3" customWidth="1"/>
    <col min="13571" max="13571" width="14.44140625" style="3" customWidth="1"/>
    <col min="13572" max="13572" width="13.33203125" style="3" customWidth="1"/>
    <col min="13573" max="13573" width="13.6640625" style="3" customWidth="1"/>
    <col min="13574" max="13574" width="9.109375" style="3" customWidth="1"/>
    <col min="13575" max="13820" width="8.88671875" style="3"/>
    <col min="13821" max="13821" width="6" style="3" customWidth="1"/>
    <col min="13822" max="13822" width="8.33203125" style="3" customWidth="1"/>
    <col min="13823" max="13823" width="27.5546875" style="3" customWidth="1"/>
    <col min="13824" max="13824" width="10.88671875" style="3" customWidth="1"/>
    <col min="13825" max="13825" width="12.33203125" style="3" customWidth="1"/>
    <col min="13826" max="13826" width="25" style="3" customWidth="1"/>
    <col min="13827" max="13827" width="14.44140625" style="3" customWidth="1"/>
    <col min="13828" max="13828" width="13.33203125" style="3" customWidth="1"/>
    <col min="13829" max="13829" width="13.6640625" style="3" customWidth="1"/>
    <col min="13830" max="13830" width="9.109375" style="3" customWidth="1"/>
    <col min="13831" max="14076" width="8.88671875" style="3"/>
    <col min="14077" max="14077" width="6" style="3" customWidth="1"/>
    <col min="14078" max="14078" width="8.33203125" style="3" customWidth="1"/>
    <col min="14079" max="14079" width="27.5546875" style="3" customWidth="1"/>
    <col min="14080" max="14080" width="10.88671875" style="3" customWidth="1"/>
    <col min="14081" max="14081" width="12.33203125" style="3" customWidth="1"/>
    <col min="14082" max="14082" width="25" style="3" customWidth="1"/>
    <col min="14083" max="14083" width="14.44140625" style="3" customWidth="1"/>
    <col min="14084" max="14084" width="13.33203125" style="3" customWidth="1"/>
    <col min="14085" max="14085" width="13.6640625" style="3" customWidth="1"/>
    <col min="14086" max="14086" width="9.109375" style="3" customWidth="1"/>
    <col min="14087" max="14332" width="8.88671875" style="3"/>
    <col min="14333" max="14333" width="6" style="3" customWidth="1"/>
    <col min="14334" max="14334" width="8.33203125" style="3" customWidth="1"/>
    <col min="14335" max="14335" width="27.5546875" style="3" customWidth="1"/>
    <col min="14336" max="14336" width="10.88671875" style="3" customWidth="1"/>
    <col min="14337" max="14337" width="12.33203125" style="3" customWidth="1"/>
    <col min="14338" max="14338" width="25" style="3" customWidth="1"/>
    <col min="14339" max="14339" width="14.44140625" style="3" customWidth="1"/>
    <col min="14340" max="14340" width="13.33203125" style="3" customWidth="1"/>
    <col min="14341" max="14341" width="13.6640625" style="3" customWidth="1"/>
    <col min="14342" max="14342" width="9.109375" style="3" customWidth="1"/>
    <col min="14343" max="14588" width="8.88671875" style="3"/>
    <col min="14589" max="14589" width="6" style="3" customWidth="1"/>
    <col min="14590" max="14590" width="8.33203125" style="3" customWidth="1"/>
    <col min="14591" max="14591" width="27.5546875" style="3" customWidth="1"/>
    <col min="14592" max="14592" width="10.88671875" style="3" customWidth="1"/>
    <col min="14593" max="14593" width="12.33203125" style="3" customWidth="1"/>
    <col min="14594" max="14594" width="25" style="3" customWidth="1"/>
    <col min="14595" max="14595" width="14.44140625" style="3" customWidth="1"/>
    <col min="14596" max="14596" width="13.33203125" style="3" customWidth="1"/>
    <col min="14597" max="14597" width="13.6640625" style="3" customWidth="1"/>
    <col min="14598" max="14598" width="9.109375" style="3" customWidth="1"/>
    <col min="14599" max="14844" width="8.88671875" style="3"/>
    <col min="14845" max="14845" width="6" style="3" customWidth="1"/>
    <col min="14846" max="14846" width="8.33203125" style="3" customWidth="1"/>
    <col min="14847" max="14847" width="27.5546875" style="3" customWidth="1"/>
    <col min="14848" max="14848" width="10.88671875" style="3" customWidth="1"/>
    <col min="14849" max="14849" width="12.33203125" style="3" customWidth="1"/>
    <col min="14850" max="14850" width="25" style="3" customWidth="1"/>
    <col min="14851" max="14851" width="14.44140625" style="3" customWidth="1"/>
    <col min="14852" max="14852" width="13.33203125" style="3" customWidth="1"/>
    <col min="14853" max="14853" width="13.6640625" style="3" customWidth="1"/>
    <col min="14854" max="14854" width="9.109375" style="3" customWidth="1"/>
    <col min="14855" max="15100" width="8.88671875" style="3"/>
    <col min="15101" max="15101" width="6" style="3" customWidth="1"/>
    <col min="15102" max="15102" width="8.33203125" style="3" customWidth="1"/>
    <col min="15103" max="15103" width="27.5546875" style="3" customWidth="1"/>
    <col min="15104" max="15104" width="10.88671875" style="3" customWidth="1"/>
    <col min="15105" max="15105" width="12.33203125" style="3" customWidth="1"/>
    <col min="15106" max="15106" width="25" style="3" customWidth="1"/>
    <col min="15107" max="15107" width="14.44140625" style="3" customWidth="1"/>
    <col min="15108" max="15108" width="13.33203125" style="3" customWidth="1"/>
    <col min="15109" max="15109" width="13.6640625" style="3" customWidth="1"/>
    <col min="15110" max="15110" width="9.109375" style="3" customWidth="1"/>
    <col min="15111" max="15356" width="8.88671875" style="3"/>
    <col min="15357" max="15357" width="6" style="3" customWidth="1"/>
    <col min="15358" max="15358" width="8.33203125" style="3" customWidth="1"/>
    <col min="15359" max="15359" width="27.5546875" style="3" customWidth="1"/>
    <col min="15360" max="15360" width="10.88671875" style="3" customWidth="1"/>
    <col min="15361" max="15361" width="12.33203125" style="3" customWidth="1"/>
    <col min="15362" max="15362" width="25" style="3" customWidth="1"/>
    <col min="15363" max="15363" width="14.44140625" style="3" customWidth="1"/>
    <col min="15364" max="15364" width="13.33203125" style="3" customWidth="1"/>
    <col min="15365" max="15365" width="13.6640625" style="3" customWidth="1"/>
    <col min="15366" max="15366" width="9.109375" style="3" customWidth="1"/>
    <col min="15367" max="15612" width="8.88671875" style="3"/>
    <col min="15613" max="15613" width="6" style="3" customWidth="1"/>
    <col min="15614" max="15614" width="8.33203125" style="3" customWidth="1"/>
    <col min="15615" max="15615" width="27.5546875" style="3" customWidth="1"/>
    <col min="15616" max="15616" width="10.88671875" style="3" customWidth="1"/>
    <col min="15617" max="15617" width="12.33203125" style="3" customWidth="1"/>
    <col min="15618" max="15618" width="25" style="3" customWidth="1"/>
    <col min="15619" max="15619" width="14.44140625" style="3" customWidth="1"/>
    <col min="15620" max="15620" width="13.33203125" style="3" customWidth="1"/>
    <col min="15621" max="15621" width="13.6640625" style="3" customWidth="1"/>
    <col min="15622" max="15622" width="9.109375" style="3" customWidth="1"/>
    <col min="15623" max="15868" width="8.88671875" style="3"/>
    <col min="15869" max="15869" width="6" style="3" customWidth="1"/>
    <col min="15870" max="15870" width="8.33203125" style="3" customWidth="1"/>
    <col min="15871" max="15871" width="27.5546875" style="3" customWidth="1"/>
    <col min="15872" max="15872" width="10.88671875" style="3" customWidth="1"/>
    <col min="15873" max="15873" width="12.33203125" style="3" customWidth="1"/>
    <col min="15874" max="15874" width="25" style="3" customWidth="1"/>
    <col min="15875" max="15875" width="14.44140625" style="3" customWidth="1"/>
    <col min="15876" max="15876" width="13.33203125" style="3" customWidth="1"/>
    <col min="15877" max="15877" width="13.6640625" style="3" customWidth="1"/>
    <col min="15878" max="15878" width="9.109375" style="3" customWidth="1"/>
    <col min="15879" max="16124" width="8.88671875" style="3"/>
    <col min="16125" max="16125" width="6" style="3" customWidth="1"/>
    <col min="16126" max="16126" width="8.33203125" style="3" customWidth="1"/>
    <col min="16127" max="16127" width="27.5546875" style="3" customWidth="1"/>
    <col min="16128" max="16128" width="10.88671875" style="3" customWidth="1"/>
    <col min="16129" max="16129" width="12.33203125" style="3" customWidth="1"/>
    <col min="16130" max="16130" width="25" style="3" customWidth="1"/>
    <col min="16131" max="16131" width="14.44140625" style="3" customWidth="1"/>
    <col min="16132" max="16132" width="13.33203125" style="3" customWidth="1"/>
    <col min="16133" max="16133" width="13.6640625" style="3" customWidth="1"/>
    <col min="16134" max="16134" width="9.109375" style="3" customWidth="1"/>
    <col min="16135" max="16384" width="8.88671875" style="3"/>
  </cols>
  <sheetData>
    <row r="1" spans="1:13" ht="15.6" customHeight="1" x14ac:dyDescent="0.3">
      <c r="A1" s="196" t="s">
        <v>0</v>
      </c>
      <c r="B1" s="196"/>
      <c r="C1" s="196"/>
      <c r="D1" s="105"/>
      <c r="E1" s="2"/>
      <c r="F1" s="2"/>
      <c r="G1" s="2"/>
      <c r="H1" s="197" t="s">
        <v>1</v>
      </c>
      <c r="I1" s="197"/>
      <c r="J1" s="197"/>
      <c r="K1" s="197"/>
    </row>
    <row r="2" spans="1:13" ht="19.2" customHeight="1" x14ac:dyDescent="0.3">
      <c r="A2" s="192"/>
      <c r="B2" s="192"/>
      <c r="C2" s="192"/>
      <c r="D2" s="192"/>
      <c r="E2" s="192"/>
      <c r="F2" s="192"/>
      <c r="G2" s="192"/>
      <c r="H2" s="192"/>
      <c r="I2" s="192"/>
      <c r="J2" s="192"/>
      <c r="K2" s="192"/>
    </row>
    <row r="3" spans="1:13" ht="15.6" x14ac:dyDescent="0.3">
      <c r="A3" s="192" t="s">
        <v>2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</row>
    <row r="4" spans="1:13" ht="16.2" customHeight="1" x14ac:dyDescent="0.3">
      <c r="A4" s="4"/>
      <c r="B4" s="5"/>
      <c r="C4" s="4"/>
      <c r="D4" s="4"/>
      <c r="E4" s="4"/>
      <c r="F4" s="4"/>
      <c r="G4" s="4"/>
      <c r="H4" s="4"/>
      <c r="I4" s="4"/>
      <c r="J4" s="4"/>
      <c r="K4" s="4"/>
    </row>
    <row r="5" spans="1:13" ht="15.6" x14ac:dyDescent="0.3">
      <c r="A5" s="192" t="s">
        <v>3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</row>
    <row r="6" spans="1:13" ht="18" customHeight="1" x14ac:dyDescent="0.3">
      <c r="A6" s="198"/>
      <c r="B6" s="198"/>
      <c r="C6" s="198"/>
      <c r="D6" s="198"/>
      <c r="E6" s="198"/>
      <c r="F6" s="198"/>
      <c r="G6" s="198"/>
      <c r="H6" s="198"/>
      <c r="I6" s="198"/>
      <c r="J6" s="198"/>
      <c r="K6" s="198"/>
    </row>
    <row r="7" spans="1:13" ht="16.2" customHeight="1" thickBot="1" x14ac:dyDescent="0.35">
      <c r="A7" s="191"/>
      <c r="B7" s="191"/>
      <c r="C7" s="191"/>
      <c r="D7" s="191"/>
      <c r="E7" s="191"/>
      <c r="F7" s="191"/>
      <c r="G7" s="191"/>
      <c r="H7" s="191"/>
      <c r="I7" s="191"/>
      <c r="J7" s="191"/>
      <c r="K7" s="191"/>
    </row>
    <row r="8" spans="1:13" ht="16.2" thickTop="1" x14ac:dyDescent="0.3">
      <c r="A8" s="192" t="s">
        <v>114</v>
      </c>
      <c r="B8" s="192"/>
      <c r="C8" s="192"/>
      <c r="D8" s="192"/>
      <c r="E8" s="192"/>
      <c r="F8" s="192"/>
      <c r="G8" s="192"/>
      <c r="H8" s="192"/>
      <c r="I8" s="192"/>
      <c r="J8" s="192"/>
      <c r="K8" s="192"/>
      <c r="M8"/>
    </row>
    <row r="9" spans="1:13" ht="15.6" x14ac:dyDescent="0.3">
      <c r="A9" s="192" t="s">
        <v>5</v>
      </c>
      <c r="B9" s="192"/>
      <c r="C9" s="192"/>
      <c r="D9" s="192"/>
      <c r="E9" s="192"/>
      <c r="F9" s="192"/>
      <c r="G9" s="192"/>
      <c r="H9" s="192"/>
      <c r="I9" s="192"/>
      <c r="J9" s="192"/>
      <c r="K9" s="192"/>
      <c r="L9" s="3" t="s">
        <v>116</v>
      </c>
      <c r="M9"/>
    </row>
    <row r="10" spans="1:13" ht="16.2" thickBot="1" x14ac:dyDescent="0.35">
      <c r="A10" s="192" t="s">
        <v>117</v>
      </c>
      <c r="B10" s="192"/>
      <c r="C10" s="192"/>
      <c r="D10" s="192"/>
      <c r="E10" s="192"/>
      <c r="F10" s="192"/>
      <c r="G10" s="192"/>
      <c r="H10" s="192"/>
      <c r="I10" s="192"/>
      <c r="J10" s="192"/>
      <c r="K10" s="192"/>
    </row>
    <row r="11" spans="1:13" x14ac:dyDescent="0.3">
      <c r="A11" s="193" t="s">
        <v>7</v>
      </c>
      <c r="B11" s="194"/>
      <c r="C11" s="194"/>
      <c r="D11" s="194"/>
      <c r="E11" s="194"/>
      <c r="F11" s="194"/>
      <c r="G11" s="6"/>
      <c r="H11" s="6"/>
      <c r="I11" s="7"/>
      <c r="J11" s="8" t="s">
        <v>8</v>
      </c>
      <c r="K11" s="9" t="s">
        <v>441</v>
      </c>
    </row>
    <row r="12" spans="1:13" ht="15" thickBot="1" x14ac:dyDescent="0.35">
      <c r="A12" s="195" t="s">
        <v>119</v>
      </c>
      <c r="B12" s="195"/>
      <c r="C12" s="195"/>
      <c r="D12" s="195"/>
      <c r="E12" s="195"/>
      <c r="F12" s="10"/>
      <c r="G12" s="10"/>
      <c r="H12" s="11"/>
      <c r="I12" s="10"/>
      <c r="J12" s="12" t="s">
        <v>11</v>
      </c>
      <c r="K12" s="13" t="s">
        <v>442</v>
      </c>
      <c r="M12"/>
    </row>
    <row r="13" spans="1:13" ht="5.25" customHeight="1" thickBot="1" x14ac:dyDescent="0.35">
      <c r="A13" s="14"/>
      <c r="B13" s="14"/>
      <c r="C13" s="14"/>
      <c r="D13" s="14"/>
      <c r="E13" s="14"/>
      <c r="F13" s="182"/>
      <c r="G13" s="182"/>
      <c r="H13" s="182"/>
      <c r="I13" s="182"/>
      <c r="J13" s="182"/>
      <c r="K13" s="182"/>
    </row>
    <row r="14" spans="1:13" ht="15" thickBot="1" x14ac:dyDescent="0.35">
      <c r="A14" s="183" t="s">
        <v>13</v>
      </c>
      <c r="B14" s="184"/>
      <c r="C14" s="184"/>
      <c r="D14" s="184"/>
      <c r="E14" s="184"/>
      <c r="F14" s="184"/>
      <c r="G14" s="185" t="s">
        <v>14</v>
      </c>
      <c r="H14" s="186"/>
      <c r="I14" s="186"/>
      <c r="J14" s="186"/>
      <c r="K14" s="187"/>
    </row>
    <row r="15" spans="1:13" x14ac:dyDescent="0.3">
      <c r="A15" s="15" t="s">
        <v>15</v>
      </c>
      <c r="B15" s="16"/>
      <c r="C15" s="16"/>
      <c r="D15" s="16"/>
      <c r="E15" s="16"/>
      <c r="F15" s="106"/>
      <c r="G15" s="107" t="s">
        <v>16</v>
      </c>
      <c r="H15" s="108"/>
      <c r="I15" s="109"/>
      <c r="J15" s="110" t="s">
        <v>17</v>
      </c>
      <c r="K15" s="111" t="s">
        <v>18</v>
      </c>
    </row>
    <row r="16" spans="1:13" x14ac:dyDescent="0.3">
      <c r="A16" s="24" t="s">
        <v>19</v>
      </c>
      <c r="B16" s="25"/>
      <c r="C16" s="25"/>
      <c r="D16" s="25"/>
      <c r="E16" s="25"/>
      <c r="F16" s="112"/>
      <c r="G16" s="49" t="s">
        <v>20</v>
      </c>
      <c r="H16" s="113"/>
      <c r="J16" s="51"/>
      <c r="K16" s="114">
        <v>48</v>
      </c>
    </row>
    <row r="17" spans="1:12" x14ac:dyDescent="0.3">
      <c r="A17" s="33" t="s">
        <v>21</v>
      </c>
      <c r="B17" s="34"/>
      <c r="C17" s="34"/>
      <c r="D17" s="34"/>
      <c r="E17" s="188" t="s">
        <v>22</v>
      </c>
      <c r="F17" s="188"/>
      <c r="G17" s="36" t="s">
        <v>23</v>
      </c>
      <c r="H17" s="37"/>
      <c r="I17" s="38"/>
      <c r="J17" s="39"/>
      <c r="K17" s="40">
        <v>35</v>
      </c>
    </row>
    <row r="18" spans="1:12" x14ac:dyDescent="0.3">
      <c r="A18" s="41" t="s">
        <v>24</v>
      </c>
      <c r="B18" s="42"/>
      <c r="C18" s="189" t="s">
        <v>25</v>
      </c>
      <c r="D18" s="189"/>
      <c r="E18" s="189"/>
      <c r="F18" s="189"/>
      <c r="G18" s="49" t="s">
        <v>26</v>
      </c>
      <c r="H18" s="14"/>
      <c r="J18" s="51"/>
      <c r="K18" s="115">
        <v>229</v>
      </c>
    </row>
    <row r="19" spans="1:12" x14ac:dyDescent="0.3">
      <c r="A19" s="47" t="s">
        <v>27</v>
      </c>
      <c r="B19" s="48"/>
      <c r="C19" s="190" t="s">
        <v>28</v>
      </c>
      <c r="D19" s="190"/>
      <c r="E19" s="190"/>
      <c r="F19" s="190"/>
      <c r="G19" s="36" t="s">
        <v>29</v>
      </c>
      <c r="H19" s="26"/>
      <c r="I19" s="38"/>
      <c r="J19" s="39"/>
      <c r="K19" s="116" t="s">
        <v>30</v>
      </c>
    </row>
    <row r="20" spans="1:12" ht="15" thickBot="1" x14ac:dyDescent="0.35">
      <c r="A20" s="170" t="s">
        <v>121</v>
      </c>
      <c r="B20" s="171"/>
      <c r="C20" s="171"/>
      <c r="D20" s="117"/>
      <c r="E20" s="172" t="s">
        <v>122</v>
      </c>
      <c r="F20" s="173"/>
      <c r="G20" s="118" t="s">
        <v>33</v>
      </c>
      <c r="H20" s="119"/>
      <c r="I20" s="174">
        <v>4</v>
      </c>
      <c r="J20" s="174"/>
      <c r="K20" s="175"/>
      <c r="L20" s="59"/>
    </row>
    <row r="21" spans="1:12" ht="5.25" customHeight="1" thickBot="1" x14ac:dyDescent="0.35">
      <c r="A21" s="14"/>
      <c r="B21" s="14"/>
      <c r="C21" s="99"/>
      <c r="D21" s="99"/>
      <c r="E21" s="14"/>
      <c r="F21" s="14"/>
      <c r="G21" s="14"/>
      <c r="H21" s="120"/>
      <c r="I21" s="14"/>
      <c r="J21" s="14"/>
      <c r="K21" s="14"/>
    </row>
    <row r="22" spans="1:12" ht="42" thickBot="1" x14ac:dyDescent="0.35">
      <c r="A22" s="62" t="s">
        <v>34</v>
      </c>
      <c r="B22" s="63" t="s">
        <v>35</v>
      </c>
      <c r="C22" s="63" t="s">
        <v>36</v>
      </c>
      <c r="D22" s="63" t="s">
        <v>37</v>
      </c>
      <c r="E22" s="64" t="s">
        <v>38</v>
      </c>
      <c r="F22" s="64" t="s">
        <v>39</v>
      </c>
      <c r="G22" s="64" t="s">
        <v>40</v>
      </c>
      <c r="H22" s="63" t="s">
        <v>41</v>
      </c>
      <c r="I22" s="64" t="s">
        <v>42</v>
      </c>
      <c r="J22" s="64" t="s">
        <v>43</v>
      </c>
      <c r="K22" s="65" t="s">
        <v>44</v>
      </c>
    </row>
    <row r="23" spans="1:12" x14ac:dyDescent="0.3">
      <c r="A23" s="66">
        <v>1</v>
      </c>
      <c r="B23" s="67">
        <v>83</v>
      </c>
      <c r="C23" s="68" t="s">
        <v>443</v>
      </c>
      <c r="D23" s="67">
        <v>1982</v>
      </c>
      <c r="E23" s="67" t="s">
        <v>58</v>
      </c>
      <c r="F23" s="68" t="s">
        <v>127</v>
      </c>
      <c r="G23" s="121"/>
      <c r="H23" s="70">
        <v>0.10380787037037037</v>
      </c>
      <c r="I23" s="70">
        <f>H23-H$23</f>
        <v>0</v>
      </c>
      <c r="J23" s="67">
        <v>1</v>
      </c>
      <c r="K23" s="71"/>
    </row>
    <row r="24" spans="1:12" x14ac:dyDescent="0.3">
      <c r="A24" s="72">
        <v>2</v>
      </c>
      <c r="B24" s="73">
        <v>84</v>
      </c>
      <c r="C24" s="74" t="s">
        <v>444</v>
      </c>
      <c r="D24" s="73">
        <v>1994</v>
      </c>
      <c r="E24" s="73" t="s">
        <v>72</v>
      </c>
      <c r="F24" s="74" t="s">
        <v>62</v>
      </c>
      <c r="G24" s="122"/>
      <c r="H24" s="76">
        <v>0.10494212962962964</v>
      </c>
      <c r="I24" s="76">
        <f>H24-H$23</f>
        <v>1.1342592592592654E-3</v>
      </c>
      <c r="J24" s="73">
        <v>1</v>
      </c>
      <c r="K24" s="77"/>
    </row>
    <row r="25" spans="1:12" x14ac:dyDescent="0.3">
      <c r="A25" s="72">
        <v>3</v>
      </c>
      <c r="B25" s="73">
        <v>74</v>
      </c>
      <c r="C25" s="74" t="s">
        <v>445</v>
      </c>
      <c r="D25" s="73">
        <v>1979</v>
      </c>
      <c r="E25" s="73" t="s">
        <v>53</v>
      </c>
      <c r="F25" s="74" t="s">
        <v>144</v>
      </c>
      <c r="G25" s="122"/>
      <c r="H25" s="76">
        <v>0.11188657407407407</v>
      </c>
      <c r="I25" s="76">
        <f t="shared" ref="I25:I32" si="0">H25-H$23</f>
        <v>8.0787037037036991E-3</v>
      </c>
      <c r="J25" s="73">
        <v>1</v>
      </c>
      <c r="K25" s="77"/>
    </row>
    <row r="26" spans="1:12" x14ac:dyDescent="0.3">
      <c r="A26" s="72">
        <v>4</v>
      </c>
      <c r="B26" s="73">
        <v>79</v>
      </c>
      <c r="C26" s="74" t="s">
        <v>446</v>
      </c>
      <c r="D26" s="73">
        <v>1977</v>
      </c>
      <c r="E26" s="73" t="s">
        <v>53</v>
      </c>
      <c r="F26" s="74" t="s">
        <v>424</v>
      </c>
      <c r="G26" s="122"/>
      <c r="H26" s="76">
        <v>0.11689814814814815</v>
      </c>
      <c r="I26" s="76">
        <f t="shared" si="0"/>
        <v>1.3090277777777784E-2</v>
      </c>
      <c r="J26" s="73">
        <v>2</v>
      </c>
      <c r="K26" s="77"/>
    </row>
    <row r="27" spans="1:12" x14ac:dyDescent="0.3">
      <c r="A27" s="72">
        <v>5</v>
      </c>
      <c r="B27" s="73">
        <v>77</v>
      </c>
      <c r="C27" s="74" t="s">
        <v>447</v>
      </c>
      <c r="D27" s="73">
        <v>1990</v>
      </c>
      <c r="E27" s="73" t="s">
        <v>49</v>
      </c>
      <c r="F27" s="74" t="s">
        <v>50</v>
      </c>
      <c r="G27" s="122"/>
      <c r="H27" s="76">
        <v>0.11825231481481481</v>
      </c>
      <c r="I27" s="76">
        <f t="shared" si="0"/>
        <v>1.444444444444444E-2</v>
      </c>
      <c r="J27" s="73">
        <v>1</v>
      </c>
      <c r="K27" s="77"/>
    </row>
    <row r="28" spans="1:12" x14ac:dyDescent="0.3">
      <c r="A28" s="72">
        <v>6</v>
      </c>
      <c r="B28" s="73">
        <v>80</v>
      </c>
      <c r="C28" s="74" t="s">
        <v>448</v>
      </c>
      <c r="D28" s="73">
        <v>1995</v>
      </c>
      <c r="E28" s="73" t="s">
        <v>72</v>
      </c>
      <c r="F28" s="74" t="s">
        <v>50</v>
      </c>
      <c r="G28" s="122"/>
      <c r="H28" s="76">
        <v>0.12777777777777777</v>
      </c>
      <c r="I28" s="76">
        <f t="shared" si="0"/>
        <v>2.3969907407407398E-2</v>
      </c>
      <c r="J28" s="73">
        <v>2</v>
      </c>
      <c r="K28" s="77"/>
    </row>
    <row r="29" spans="1:12" x14ac:dyDescent="0.3">
      <c r="A29" s="72">
        <v>7</v>
      </c>
      <c r="B29" s="73">
        <v>76</v>
      </c>
      <c r="C29" s="74" t="s">
        <v>449</v>
      </c>
      <c r="D29" s="73">
        <v>1981</v>
      </c>
      <c r="E29" s="73" t="s">
        <v>58</v>
      </c>
      <c r="F29" s="74" t="s">
        <v>175</v>
      </c>
      <c r="G29" s="122"/>
      <c r="H29" s="76">
        <v>0.12976851851851851</v>
      </c>
      <c r="I29" s="76">
        <f t="shared" si="0"/>
        <v>2.5960648148148135E-2</v>
      </c>
      <c r="J29" s="73">
        <v>2</v>
      </c>
      <c r="K29" s="77"/>
    </row>
    <row r="30" spans="1:12" x14ac:dyDescent="0.3">
      <c r="A30" s="72">
        <v>8</v>
      </c>
      <c r="B30" s="73">
        <v>85</v>
      </c>
      <c r="C30" s="74" t="s">
        <v>450</v>
      </c>
      <c r="D30" s="73">
        <v>1955</v>
      </c>
      <c r="E30" s="73" t="s">
        <v>451</v>
      </c>
      <c r="F30" s="74" t="s">
        <v>62</v>
      </c>
      <c r="G30" s="122"/>
      <c r="H30" s="76">
        <v>0.14548611111111109</v>
      </c>
      <c r="I30" s="76">
        <f t="shared" si="0"/>
        <v>4.1678240740740724E-2</v>
      </c>
      <c r="J30" s="73">
        <v>1</v>
      </c>
      <c r="K30" s="77"/>
    </row>
    <row r="31" spans="1:12" x14ac:dyDescent="0.3">
      <c r="A31" s="72">
        <v>9</v>
      </c>
      <c r="B31" s="73">
        <v>81</v>
      </c>
      <c r="C31" s="74" t="s">
        <v>452</v>
      </c>
      <c r="D31" s="73">
        <v>1980</v>
      </c>
      <c r="E31" s="73" t="s">
        <v>53</v>
      </c>
      <c r="F31" s="74" t="s">
        <v>62</v>
      </c>
      <c r="G31" s="122"/>
      <c r="H31" s="76">
        <v>0.14790509259259257</v>
      </c>
      <c r="I31" s="76">
        <f t="shared" si="0"/>
        <v>4.4097222222222204E-2</v>
      </c>
      <c r="J31" s="73">
        <v>3</v>
      </c>
      <c r="K31" s="77"/>
    </row>
    <row r="32" spans="1:12" ht="15" thickBot="1" x14ac:dyDescent="0.35">
      <c r="A32" s="80">
        <v>10</v>
      </c>
      <c r="B32" s="81">
        <v>75</v>
      </c>
      <c r="C32" s="82" t="s">
        <v>453</v>
      </c>
      <c r="D32" s="81">
        <v>1983</v>
      </c>
      <c r="E32" s="81" t="s">
        <v>58</v>
      </c>
      <c r="F32" s="82" t="s">
        <v>175</v>
      </c>
      <c r="G32" s="83"/>
      <c r="H32" s="84">
        <v>0.17075231481481479</v>
      </c>
      <c r="I32" s="84">
        <f t="shared" si="0"/>
        <v>6.6944444444444418E-2</v>
      </c>
      <c r="J32" s="81">
        <v>3</v>
      </c>
      <c r="K32" s="85"/>
    </row>
    <row r="33" spans="1:11" ht="15" thickBot="1" x14ac:dyDescent="0.35">
      <c r="A33" s="176" t="s">
        <v>101</v>
      </c>
      <c r="B33" s="176"/>
      <c r="C33" s="176"/>
      <c r="D33" s="176"/>
      <c r="E33" s="176"/>
      <c r="F33" s="176"/>
      <c r="G33" s="176"/>
      <c r="H33" s="176"/>
      <c r="I33" s="176"/>
      <c r="J33" s="176"/>
      <c r="K33" s="176"/>
    </row>
    <row r="34" spans="1:11" x14ac:dyDescent="0.3">
      <c r="A34" s="127"/>
      <c r="B34" s="87"/>
      <c r="C34" s="88"/>
      <c r="D34" s="87"/>
      <c r="E34" s="87"/>
      <c r="F34" s="88"/>
      <c r="G34" s="128"/>
      <c r="H34" s="129"/>
      <c r="I34" s="129"/>
      <c r="J34" s="129"/>
      <c r="K34" s="130"/>
    </row>
    <row r="35" spans="1:11" ht="16.2" thickBot="1" x14ac:dyDescent="0.35">
      <c r="A35" s="177" t="s">
        <v>104</v>
      </c>
      <c r="B35" s="178"/>
      <c r="C35" s="178"/>
      <c r="D35" s="178"/>
      <c r="E35" s="178"/>
      <c r="F35" s="178"/>
      <c r="G35" s="179" t="s">
        <v>105</v>
      </c>
      <c r="H35" s="180"/>
      <c r="I35" s="180"/>
      <c r="J35" s="180"/>
      <c r="K35" s="181"/>
    </row>
    <row r="36" spans="1:11" ht="16.2" thickBot="1" x14ac:dyDescent="0.35">
      <c r="A36" s="162" t="s">
        <v>106</v>
      </c>
      <c r="B36" s="163"/>
      <c r="C36" s="163"/>
      <c r="D36" s="163"/>
      <c r="E36" s="163"/>
      <c r="F36" s="163"/>
      <c r="G36" s="158" t="s">
        <v>107</v>
      </c>
      <c r="H36" s="159"/>
      <c r="I36" s="159"/>
      <c r="J36" s="159"/>
      <c r="K36" s="160"/>
    </row>
    <row r="37" spans="1:11" ht="16.2" thickBot="1" x14ac:dyDescent="0.35">
      <c r="A37" s="202" t="s">
        <v>567</v>
      </c>
      <c r="B37" s="203"/>
      <c r="C37" s="203"/>
      <c r="D37" s="203"/>
      <c r="E37" s="203"/>
      <c r="F37" s="203"/>
      <c r="G37" s="164" t="s">
        <v>454</v>
      </c>
      <c r="H37" s="165"/>
      <c r="I37" s="165"/>
      <c r="J37" s="165"/>
      <c r="K37" s="166"/>
    </row>
    <row r="38" spans="1:11" ht="16.2" thickBot="1" x14ac:dyDescent="0.35">
      <c r="A38" s="2"/>
      <c r="B38" s="2"/>
      <c r="C38" s="60"/>
      <c r="D38" s="60"/>
      <c r="E38" s="2"/>
      <c r="F38" s="2"/>
      <c r="G38" s="2"/>
      <c r="H38" s="145"/>
      <c r="I38" s="146"/>
      <c r="J38" s="146"/>
      <c r="K38" s="146"/>
    </row>
    <row r="39" spans="1:11" ht="16.2" thickBot="1" x14ac:dyDescent="0.35">
      <c r="A39" s="167" t="s">
        <v>109</v>
      </c>
      <c r="B39" s="168"/>
      <c r="C39" s="168"/>
      <c r="D39" s="168"/>
      <c r="E39" s="168"/>
      <c r="F39" s="168"/>
      <c r="G39" s="167" t="s">
        <v>110</v>
      </c>
      <c r="H39" s="168"/>
      <c r="I39" s="168"/>
      <c r="J39" s="168"/>
      <c r="K39" s="169"/>
    </row>
    <row r="40" spans="1:11" ht="61.2" customHeight="1" thickBot="1" x14ac:dyDescent="0.35">
      <c r="A40" s="155"/>
      <c r="B40" s="156"/>
      <c r="C40" s="156"/>
      <c r="D40" s="156"/>
      <c r="E40" s="156"/>
      <c r="F40" s="156"/>
      <c r="G40" s="155"/>
      <c r="H40" s="156"/>
      <c r="I40" s="156"/>
      <c r="J40" s="156"/>
      <c r="K40" s="157"/>
    </row>
    <row r="41" spans="1:11" ht="16.2" thickBot="1" x14ac:dyDescent="0.35">
      <c r="A41" s="158" t="s">
        <v>111</v>
      </c>
      <c r="B41" s="159"/>
      <c r="C41" s="159"/>
      <c r="D41" s="159"/>
      <c r="E41" s="159"/>
      <c r="F41" s="159"/>
      <c r="G41" s="158" t="s">
        <v>112</v>
      </c>
      <c r="H41" s="159"/>
      <c r="I41" s="159"/>
      <c r="J41" s="159"/>
      <c r="K41" s="160"/>
    </row>
    <row r="43" spans="1:11" x14ac:dyDescent="0.3">
      <c r="A43" s="161" t="s">
        <v>113</v>
      </c>
      <c r="B43" s="161"/>
      <c r="C43" s="161"/>
      <c r="D43" s="147"/>
    </row>
    <row r="61" spans="1:11" ht="8.25" customHeight="1" x14ac:dyDescent="0.3"/>
    <row r="62" spans="1:11" ht="12.75" customHeight="1" x14ac:dyDescent="0.3"/>
    <row r="63" spans="1:11" s="104" customFormat="1" ht="15.6" x14ac:dyDescent="0.3">
      <c r="A63" s="50"/>
      <c r="B63" s="50"/>
      <c r="C63" s="3"/>
      <c r="D63" s="3"/>
      <c r="E63" s="50"/>
      <c r="F63" s="50"/>
      <c r="G63" s="50"/>
      <c r="H63" s="103"/>
      <c r="I63" s="50"/>
      <c r="J63" s="50"/>
      <c r="K63" s="50"/>
    </row>
    <row r="64" spans="1:11" s="104" customFormat="1" ht="15.6" x14ac:dyDescent="0.3">
      <c r="A64" s="50"/>
      <c r="B64" s="50"/>
      <c r="C64" s="3"/>
      <c r="D64" s="3"/>
      <c r="E64" s="50"/>
      <c r="F64" s="50"/>
      <c r="G64" s="50"/>
      <c r="H64" s="103"/>
      <c r="I64" s="50"/>
      <c r="J64" s="50"/>
      <c r="K64" s="50"/>
    </row>
  </sheetData>
  <sheetProtection selectLockedCells="1" selectUnlockedCells="1"/>
  <mergeCells count="35">
    <mergeCell ref="A6:K6"/>
    <mergeCell ref="A1:C1"/>
    <mergeCell ref="H1:K1"/>
    <mergeCell ref="A2:K2"/>
    <mergeCell ref="A3:K3"/>
    <mergeCell ref="A5:K5"/>
    <mergeCell ref="C19:F19"/>
    <mergeCell ref="A7:K7"/>
    <mergeCell ref="A8:K8"/>
    <mergeCell ref="A9:K9"/>
    <mergeCell ref="A10:K10"/>
    <mergeCell ref="A11:F11"/>
    <mergeCell ref="A12:E12"/>
    <mergeCell ref="F13:K13"/>
    <mergeCell ref="A14:F14"/>
    <mergeCell ref="G14:K14"/>
    <mergeCell ref="E17:F17"/>
    <mergeCell ref="C18:F18"/>
    <mergeCell ref="A20:C20"/>
    <mergeCell ref="E20:F20"/>
    <mergeCell ref="I20:K20"/>
    <mergeCell ref="A33:K33"/>
    <mergeCell ref="A35:F35"/>
    <mergeCell ref="G35:K35"/>
    <mergeCell ref="A36:F36"/>
    <mergeCell ref="G36:K36"/>
    <mergeCell ref="A37:F37"/>
    <mergeCell ref="G37:K37"/>
    <mergeCell ref="A39:F39"/>
    <mergeCell ref="G39:K39"/>
    <mergeCell ref="A40:F40"/>
    <mergeCell ref="G40:K40"/>
    <mergeCell ref="A41:F41"/>
    <mergeCell ref="G41:K41"/>
    <mergeCell ref="A43:C43"/>
  </mergeCells>
  <pageMargins left="0.31527777777777777" right="0.31527777777777777" top="0.35416666666666669" bottom="0.35416666666666669" header="0.51180555555555551" footer="0.51180555555555551"/>
  <pageSetup paperSize="9" scale="69" firstPageNumber="0" fitToHeight="0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A0D26D-08DC-48EE-A71B-E746AD277642}">
  <sheetPr>
    <pageSetUpPr fitToPage="1"/>
  </sheetPr>
  <dimension ref="A1:P151"/>
  <sheetViews>
    <sheetView topLeftCell="A97" zoomScale="70" zoomScaleNormal="70" workbookViewId="0">
      <selection activeCell="A124" sqref="A124:F124"/>
    </sheetView>
  </sheetViews>
  <sheetFormatPr defaultRowHeight="14.4" x14ac:dyDescent="0.3"/>
  <cols>
    <col min="1" max="1" width="9.77734375" style="50" customWidth="1"/>
    <col min="2" max="2" width="10.6640625" style="50" bestFit="1" customWidth="1"/>
    <col min="3" max="3" width="27.5546875" style="3" customWidth="1"/>
    <col min="4" max="4" width="14.21875" style="50" customWidth="1"/>
    <col min="5" max="5" width="14.44140625" style="50" customWidth="1"/>
    <col min="6" max="6" width="32" style="50" customWidth="1"/>
    <col min="7" max="7" width="28.5546875" style="50" customWidth="1"/>
    <col min="8" max="8" width="16.109375" style="103" customWidth="1"/>
    <col min="9" max="9" width="14.44140625" style="50" customWidth="1"/>
    <col min="10" max="10" width="19.33203125" style="50" customWidth="1"/>
    <col min="11" max="11" width="17.6640625" style="50" customWidth="1"/>
    <col min="12" max="12" width="10.109375" style="3" bestFit="1" customWidth="1"/>
    <col min="13" max="253" width="8.88671875" style="3"/>
    <col min="254" max="254" width="6" style="3" customWidth="1"/>
    <col min="255" max="255" width="8.33203125" style="3" customWidth="1"/>
    <col min="256" max="256" width="27.5546875" style="3" customWidth="1"/>
    <col min="257" max="257" width="10.88671875" style="3" customWidth="1"/>
    <col min="258" max="258" width="12.33203125" style="3" customWidth="1"/>
    <col min="259" max="259" width="25" style="3" customWidth="1"/>
    <col min="260" max="260" width="14.44140625" style="3" customWidth="1"/>
    <col min="261" max="261" width="13.33203125" style="3" customWidth="1"/>
    <col min="262" max="262" width="13.6640625" style="3" customWidth="1"/>
    <col min="263" max="263" width="9.109375" style="3" customWidth="1"/>
    <col min="264" max="509" width="8.88671875" style="3"/>
    <col min="510" max="510" width="6" style="3" customWidth="1"/>
    <col min="511" max="511" width="8.33203125" style="3" customWidth="1"/>
    <col min="512" max="512" width="27.5546875" style="3" customWidth="1"/>
    <col min="513" max="513" width="10.88671875" style="3" customWidth="1"/>
    <col min="514" max="514" width="12.33203125" style="3" customWidth="1"/>
    <col min="515" max="515" width="25" style="3" customWidth="1"/>
    <col min="516" max="516" width="14.44140625" style="3" customWidth="1"/>
    <col min="517" max="517" width="13.33203125" style="3" customWidth="1"/>
    <col min="518" max="518" width="13.6640625" style="3" customWidth="1"/>
    <col min="519" max="519" width="9.109375" style="3" customWidth="1"/>
    <col min="520" max="765" width="8.88671875" style="3"/>
    <col min="766" max="766" width="6" style="3" customWidth="1"/>
    <col min="767" max="767" width="8.33203125" style="3" customWidth="1"/>
    <col min="768" max="768" width="27.5546875" style="3" customWidth="1"/>
    <col min="769" max="769" width="10.88671875" style="3" customWidth="1"/>
    <col min="770" max="770" width="12.33203125" style="3" customWidth="1"/>
    <col min="771" max="771" width="25" style="3" customWidth="1"/>
    <col min="772" max="772" width="14.44140625" style="3" customWidth="1"/>
    <col min="773" max="773" width="13.33203125" style="3" customWidth="1"/>
    <col min="774" max="774" width="13.6640625" style="3" customWidth="1"/>
    <col min="775" max="775" width="9.109375" style="3" customWidth="1"/>
    <col min="776" max="1021" width="8.88671875" style="3"/>
    <col min="1022" max="1022" width="6" style="3" customWidth="1"/>
    <col min="1023" max="1023" width="8.33203125" style="3" customWidth="1"/>
    <col min="1024" max="1024" width="27.5546875" style="3" customWidth="1"/>
    <col min="1025" max="1025" width="10.88671875" style="3" customWidth="1"/>
    <col min="1026" max="1026" width="12.33203125" style="3" customWidth="1"/>
    <col min="1027" max="1027" width="25" style="3" customWidth="1"/>
    <col min="1028" max="1028" width="14.44140625" style="3" customWidth="1"/>
    <col min="1029" max="1029" width="13.33203125" style="3" customWidth="1"/>
    <col min="1030" max="1030" width="13.6640625" style="3" customWidth="1"/>
    <col min="1031" max="1031" width="9.109375" style="3" customWidth="1"/>
    <col min="1032" max="1277" width="8.88671875" style="3"/>
    <col min="1278" max="1278" width="6" style="3" customWidth="1"/>
    <col min="1279" max="1279" width="8.33203125" style="3" customWidth="1"/>
    <col min="1280" max="1280" width="27.5546875" style="3" customWidth="1"/>
    <col min="1281" max="1281" width="10.88671875" style="3" customWidth="1"/>
    <col min="1282" max="1282" width="12.33203125" style="3" customWidth="1"/>
    <col min="1283" max="1283" width="25" style="3" customWidth="1"/>
    <col min="1284" max="1284" width="14.44140625" style="3" customWidth="1"/>
    <col min="1285" max="1285" width="13.33203125" style="3" customWidth="1"/>
    <col min="1286" max="1286" width="13.6640625" style="3" customWidth="1"/>
    <col min="1287" max="1287" width="9.109375" style="3" customWidth="1"/>
    <col min="1288" max="1533" width="8.88671875" style="3"/>
    <col min="1534" max="1534" width="6" style="3" customWidth="1"/>
    <col min="1535" max="1535" width="8.33203125" style="3" customWidth="1"/>
    <col min="1536" max="1536" width="27.5546875" style="3" customWidth="1"/>
    <col min="1537" max="1537" width="10.88671875" style="3" customWidth="1"/>
    <col min="1538" max="1538" width="12.33203125" style="3" customWidth="1"/>
    <col min="1539" max="1539" width="25" style="3" customWidth="1"/>
    <col min="1540" max="1540" width="14.44140625" style="3" customWidth="1"/>
    <col min="1541" max="1541" width="13.33203125" style="3" customWidth="1"/>
    <col min="1542" max="1542" width="13.6640625" style="3" customWidth="1"/>
    <col min="1543" max="1543" width="9.109375" style="3" customWidth="1"/>
    <col min="1544" max="1789" width="8.88671875" style="3"/>
    <col min="1790" max="1790" width="6" style="3" customWidth="1"/>
    <col min="1791" max="1791" width="8.33203125" style="3" customWidth="1"/>
    <col min="1792" max="1792" width="27.5546875" style="3" customWidth="1"/>
    <col min="1793" max="1793" width="10.88671875" style="3" customWidth="1"/>
    <col min="1794" max="1794" width="12.33203125" style="3" customWidth="1"/>
    <col min="1795" max="1795" width="25" style="3" customWidth="1"/>
    <col min="1796" max="1796" width="14.44140625" style="3" customWidth="1"/>
    <col min="1797" max="1797" width="13.33203125" style="3" customWidth="1"/>
    <col min="1798" max="1798" width="13.6640625" style="3" customWidth="1"/>
    <col min="1799" max="1799" width="9.109375" style="3" customWidth="1"/>
    <col min="1800" max="2045" width="8.88671875" style="3"/>
    <col min="2046" max="2046" width="6" style="3" customWidth="1"/>
    <col min="2047" max="2047" width="8.33203125" style="3" customWidth="1"/>
    <col min="2048" max="2048" width="27.5546875" style="3" customWidth="1"/>
    <col min="2049" max="2049" width="10.88671875" style="3" customWidth="1"/>
    <col min="2050" max="2050" width="12.33203125" style="3" customWidth="1"/>
    <col min="2051" max="2051" width="25" style="3" customWidth="1"/>
    <col min="2052" max="2052" width="14.44140625" style="3" customWidth="1"/>
    <col min="2053" max="2053" width="13.33203125" style="3" customWidth="1"/>
    <col min="2054" max="2054" width="13.6640625" style="3" customWidth="1"/>
    <col min="2055" max="2055" width="9.109375" style="3" customWidth="1"/>
    <col min="2056" max="2301" width="8.88671875" style="3"/>
    <col min="2302" max="2302" width="6" style="3" customWidth="1"/>
    <col min="2303" max="2303" width="8.33203125" style="3" customWidth="1"/>
    <col min="2304" max="2304" width="27.5546875" style="3" customWidth="1"/>
    <col min="2305" max="2305" width="10.88671875" style="3" customWidth="1"/>
    <col min="2306" max="2306" width="12.33203125" style="3" customWidth="1"/>
    <col min="2307" max="2307" width="25" style="3" customWidth="1"/>
    <col min="2308" max="2308" width="14.44140625" style="3" customWidth="1"/>
    <col min="2309" max="2309" width="13.33203125" style="3" customWidth="1"/>
    <col min="2310" max="2310" width="13.6640625" style="3" customWidth="1"/>
    <col min="2311" max="2311" width="9.109375" style="3" customWidth="1"/>
    <col min="2312" max="2557" width="8.88671875" style="3"/>
    <col min="2558" max="2558" width="6" style="3" customWidth="1"/>
    <col min="2559" max="2559" width="8.33203125" style="3" customWidth="1"/>
    <col min="2560" max="2560" width="27.5546875" style="3" customWidth="1"/>
    <col min="2561" max="2561" width="10.88671875" style="3" customWidth="1"/>
    <col min="2562" max="2562" width="12.33203125" style="3" customWidth="1"/>
    <col min="2563" max="2563" width="25" style="3" customWidth="1"/>
    <col min="2564" max="2564" width="14.44140625" style="3" customWidth="1"/>
    <col min="2565" max="2565" width="13.33203125" style="3" customWidth="1"/>
    <col min="2566" max="2566" width="13.6640625" style="3" customWidth="1"/>
    <col min="2567" max="2567" width="9.109375" style="3" customWidth="1"/>
    <col min="2568" max="2813" width="8.88671875" style="3"/>
    <col min="2814" max="2814" width="6" style="3" customWidth="1"/>
    <col min="2815" max="2815" width="8.33203125" style="3" customWidth="1"/>
    <col min="2816" max="2816" width="27.5546875" style="3" customWidth="1"/>
    <col min="2817" max="2817" width="10.88671875" style="3" customWidth="1"/>
    <col min="2818" max="2818" width="12.33203125" style="3" customWidth="1"/>
    <col min="2819" max="2819" width="25" style="3" customWidth="1"/>
    <col min="2820" max="2820" width="14.44140625" style="3" customWidth="1"/>
    <col min="2821" max="2821" width="13.33203125" style="3" customWidth="1"/>
    <col min="2822" max="2822" width="13.6640625" style="3" customWidth="1"/>
    <col min="2823" max="2823" width="9.109375" style="3" customWidth="1"/>
    <col min="2824" max="3069" width="8.88671875" style="3"/>
    <col min="3070" max="3070" width="6" style="3" customWidth="1"/>
    <col min="3071" max="3071" width="8.33203125" style="3" customWidth="1"/>
    <col min="3072" max="3072" width="27.5546875" style="3" customWidth="1"/>
    <col min="3073" max="3073" width="10.88671875" style="3" customWidth="1"/>
    <col min="3074" max="3074" width="12.33203125" style="3" customWidth="1"/>
    <col min="3075" max="3075" width="25" style="3" customWidth="1"/>
    <col min="3076" max="3076" width="14.44140625" style="3" customWidth="1"/>
    <col min="3077" max="3077" width="13.33203125" style="3" customWidth="1"/>
    <col min="3078" max="3078" width="13.6640625" style="3" customWidth="1"/>
    <col min="3079" max="3079" width="9.109375" style="3" customWidth="1"/>
    <col min="3080" max="3325" width="8.88671875" style="3"/>
    <col min="3326" max="3326" width="6" style="3" customWidth="1"/>
    <col min="3327" max="3327" width="8.33203125" style="3" customWidth="1"/>
    <col min="3328" max="3328" width="27.5546875" style="3" customWidth="1"/>
    <col min="3329" max="3329" width="10.88671875" style="3" customWidth="1"/>
    <col min="3330" max="3330" width="12.33203125" style="3" customWidth="1"/>
    <col min="3331" max="3331" width="25" style="3" customWidth="1"/>
    <col min="3332" max="3332" width="14.44140625" style="3" customWidth="1"/>
    <col min="3333" max="3333" width="13.33203125" style="3" customWidth="1"/>
    <col min="3334" max="3334" width="13.6640625" style="3" customWidth="1"/>
    <col min="3335" max="3335" width="9.109375" style="3" customWidth="1"/>
    <col min="3336" max="3581" width="8.88671875" style="3"/>
    <col min="3582" max="3582" width="6" style="3" customWidth="1"/>
    <col min="3583" max="3583" width="8.33203125" style="3" customWidth="1"/>
    <col min="3584" max="3584" width="27.5546875" style="3" customWidth="1"/>
    <col min="3585" max="3585" width="10.88671875" style="3" customWidth="1"/>
    <col min="3586" max="3586" width="12.33203125" style="3" customWidth="1"/>
    <col min="3587" max="3587" width="25" style="3" customWidth="1"/>
    <col min="3588" max="3588" width="14.44140625" style="3" customWidth="1"/>
    <col min="3589" max="3589" width="13.33203125" style="3" customWidth="1"/>
    <col min="3590" max="3590" width="13.6640625" style="3" customWidth="1"/>
    <col min="3591" max="3591" width="9.109375" style="3" customWidth="1"/>
    <col min="3592" max="3837" width="8.88671875" style="3"/>
    <col min="3838" max="3838" width="6" style="3" customWidth="1"/>
    <col min="3839" max="3839" width="8.33203125" style="3" customWidth="1"/>
    <col min="3840" max="3840" width="27.5546875" style="3" customWidth="1"/>
    <col min="3841" max="3841" width="10.88671875" style="3" customWidth="1"/>
    <col min="3842" max="3842" width="12.33203125" style="3" customWidth="1"/>
    <col min="3843" max="3843" width="25" style="3" customWidth="1"/>
    <col min="3844" max="3844" width="14.44140625" style="3" customWidth="1"/>
    <col min="3845" max="3845" width="13.33203125" style="3" customWidth="1"/>
    <col min="3846" max="3846" width="13.6640625" style="3" customWidth="1"/>
    <col min="3847" max="3847" width="9.109375" style="3" customWidth="1"/>
    <col min="3848" max="4093" width="8.88671875" style="3"/>
    <col min="4094" max="4094" width="6" style="3" customWidth="1"/>
    <col min="4095" max="4095" width="8.33203125" style="3" customWidth="1"/>
    <col min="4096" max="4096" width="27.5546875" style="3" customWidth="1"/>
    <col min="4097" max="4097" width="10.88671875" style="3" customWidth="1"/>
    <col min="4098" max="4098" width="12.33203125" style="3" customWidth="1"/>
    <col min="4099" max="4099" width="25" style="3" customWidth="1"/>
    <col min="4100" max="4100" width="14.44140625" style="3" customWidth="1"/>
    <col min="4101" max="4101" width="13.33203125" style="3" customWidth="1"/>
    <col min="4102" max="4102" width="13.6640625" style="3" customWidth="1"/>
    <col min="4103" max="4103" width="9.109375" style="3" customWidth="1"/>
    <col min="4104" max="4349" width="8.88671875" style="3"/>
    <col min="4350" max="4350" width="6" style="3" customWidth="1"/>
    <col min="4351" max="4351" width="8.33203125" style="3" customWidth="1"/>
    <col min="4352" max="4352" width="27.5546875" style="3" customWidth="1"/>
    <col min="4353" max="4353" width="10.88671875" style="3" customWidth="1"/>
    <col min="4354" max="4354" width="12.33203125" style="3" customWidth="1"/>
    <col min="4355" max="4355" width="25" style="3" customWidth="1"/>
    <col min="4356" max="4356" width="14.44140625" style="3" customWidth="1"/>
    <col min="4357" max="4357" width="13.33203125" style="3" customWidth="1"/>
    <col min="4358" max="4358" width="13.6640625" style="3" customWidth="1"/>
    <col min="4359" max="4359" width="9.109375" style="3" customWidth="1"/>
    <col min="4360" max="4605" width="8.88671875" style="3"/>
    <col min="4606" max="4606" width="6" style="3" customWidth="1"/>
    <col min="4607" max="4607" width="8.33203125" style="3" customWidth="1"/>
    <col min="4608" max="4608" width="27.5546875" style="3" customWidth="1"/>
    <col min="4609" max="4609" width="10.88671875" style="3" customWidth="1"/>
    <col min="4610" max="4610" width="12.33203125" style="3" customWidth="1"/>
    <col min="4611" max="4611" width="25" style="3" customWidth="1"/>
    <col min="4612" max="4612" width="14.44140625" style="3" customWidth="1"/>
    <col min="4613" max="4613" width="13.33203125" style="3" customWidth="1"/>
    <col min="4614" max="4614" width="13.6640625" style="3" customWidth="1"/>
    <col min="4615" max="4615" width="9.109375" style="3" customWidth="1"/>
    <col min="4616" max="4861" width="8.88671875" style="3"/>
    <col min="4862" max="4862" width="6" style="3" customWidth="1"/>
    <col min="4863" max="4863" width="8.33203125" style="3" customWidth="1"/>
    <col min="4864" max="4864" width="27.5546875" style="3" customWidth="1"/>
    <col min="4865" max="4865" width="10.88671875" style="3" customWidth="1"/>
    <col min="4866" max="4866" width="12.33203125" style="3" customWidth="1"/>
    <col min="4867" max="4867" width="25" style="3" customWidth="1"/>
    <col min="4868" max="4868" width="14.44140625" style="3" customWidth="1"/>
    <col min="4869" max="4869" width="13.33203125" style="3" customWidth="1"/>
    <col min="4870" max="4870" width="13.6640625" style="3" customWidth="1"/>
    <col min="4871" max="4871" width="9.109375" style="3" customWidth="1"/>
    <col min="4872" max="5117" width="8.88671875" style="3"/>
    <col min="5118" max="5118" width="6" style="3" customWidth="1"/>
    <col min="5119" max="5119" width="8.33203125" style="3" customWidth="1"/>
    <col min="5120" max="5120" width="27.5546875" style="3" customWidth="1"/>
    <col min="5121" max="5121" width="10.88671875" style="3" customWidth="1"/>
    <col min="5122" max="5122" width="12.33203125" style="3" customWidth="1"/>
    <col min="5123" max="5123" width="25" style="3" customWidth="1"/>
    <col min="5124" max="5124" width="14.44140625" style="3" customWidth="1"/>
    <col min="5125" max="5125" width="13.33203125" style="3" customWidth="1"/>
    <col min="5126" max="5126" width="13.6640625" style="3" customWidth="1"/>
    <col min="5127" max="5127" width="9.109375" style="3" customWidth="1"/>
    <col min="5128" max="5373" width="8.88671875" style="3"/>
    <col min="5374" max="5374" width="6" style="3" customWidth="1"/>
    <col min="5375" max="5375" width="8.33203125" style="3" customWidth="1"/>
    <col min="5376" max="5376" width="27.5546875" style="3" customWidth="1"/>
    <col min="5377" max="5377" width="10.88671875" style="3" customWidth="1"/>
    <col min="5378" max="5378" width="12.33203125" style="3" customWidth="1"/>
    <col min="5379" max="5379" width="25" style="3" customWidth="1"/>
    <col min="5380" max="5380" width="14.44140625" style="3" customWidth="1"/>
    <col min="5381" max="5381" width="13.33203125" style="3" customWidth="1"/>
    <col min="5382" max="5382" width="13.6640625" style="3" customWidth="1"/>
    <col min="5383" max="5383" width="9.109375" style="3" customWidth="1"/>
    <col min="5384" max="5629" width="8.88671875" style="3"/>
    <col min="5630" max="5630" width="6" style="3" customWidth="1"/>
    <col min="5631" max="5631" width="8.33203125" style="3" customWidth="1"/>
    <col min="5632" max="5632" width="27.5546875" style="3" customWidth="1"/>
    <col min="5633" max="5633" width="10.88671875" style="3" customWidth="1"/>
    <col min="5634" max="5634" width="12.33203125" style="3" customWidth="1"/>
    <col min="5635" max="5635" width="25" style="3" customWidth="1"/>
    <col min="5636" max="5636" width="14.44140625" style="3" customWidth="1"/>
    <col min="5637" max="5637" width="13.33203125" style="3" customWidth="1"/>
    <col min="5638" max="5638" width="13.6640625" style="3" customWidth="1"/>
    <col min="5639" max="5639" width="9.109375" style="3" customWidth="1"/>
    <col min="5640" max="5885" width="8.88671875" style="3"/>
    <col min="5886" max="5886" width="6" style="3" customWidth="1"/>
    <col min="5887" max="5887" width="8.33203125" style="3" customWidth="1"/>
    <col min="5888" max="5888" width="27.5546875" style="3" customWidth="1"/>
    <col min="5889" max="5889" width="10.88671875" style="3" customWidth="1"/>
    <col min="5890" max="5890" width="12.33203125" style="3" customWidth="1"/>
    <col min="5891" max="5891" width="25" style="3" customWidth="1"/>
    <col min="5892" max="5892" width="14.44140625" style="3" customWidth="1"/>
    <col min="5893" max="5893" width="13.33203125" style="3" customWidth="1"/>
    <col min="5894" max="5894" width="13.6640625" style="3" customWidth="1"/>
    <col min="5895" max="5895" width="9.109375" style="3" customWidth="1"/>
    <col min="5896" max="6141" width="8.88671875" style="3"/>
    <col min="6142" max="6142" width="6" style="3" customWidth="1"/>
    <col min="6143" max="6143" width="8.33203125" style="3" customWidth="1"/>
    <col min="6144" max="6144" width="27.5546875" style="3" customWidth="1"/>
    <col min="6145" max="6145" width="10.88671875" style="3" customWidth="1"/>
    <col min="6146" max="6146" width="12.33203125" style="3" customWidth="1"/>
    <col min="6147" max="6147" width="25" style="3" customWidth="1"/>
    <col min="6148" max="6148" width="14.44140625" style="3" customWidth="1"/>
    <col min="6149" max="6149" width="13.33203125" style="3" customWidth="1"/>
    <col min="6150" max="6150" width="13.6640625" style="3" customWidth="1"/>
    <col min="6151" max="6151" width="9.109375" style="3" customWidth="1"/>
    <col min="6152" max="6397" width="8.88671875" style="3"/>
    <col min="6398" max="6398" width="6" style="3" customWidth="1"/>
    <col min="6399" max="6399" width="8.33203125" style="3" customWidth="1"/>
    <col min="6400" max="6400" width="27.5546875" style="3" customWidth="1"/>
    <col min="6401" max="6401" width="10.88671875" style="3" customWidth="1"/>
    <col min="6402" max="6402" width="12.33203125" style="3" customWidth="1"/>
    <col min="6403" max="6403" width="25" style="3" customWidth="1"/>
    <col min="6404" max="6404" width="14.44140625" style="3" customWidth="1"/>
    <col min="6405" max="6405" width="13.33203125" style="3" customWidth="1"/>
    <col min="6406" max="6406" width="13.6640625" style="3" customWidth="1"/>
    <col min="6407" max="6407" width="9.109375" style="3" customWidth="1"/>
    <col min="6408" max="6653" width="8.88671875" style="3"/>
    <col min="6654" max="6654" width="6" style="3" customWidth="1"/>
    <col min="6655" max="6655" width="8.33203125" style="3" customWidth="1"/>
    <col min="6656" max="6656" width="27.5546875" style="3" customWidth="1"/>
    <col min="6657" max="6657" width="10.88671875" style="3" customWidth="1"/>
    <col min="6658" max="6658" width="12.33203125" style="3" customWidth="1"/>
    <col min="6659" max="6659" width="25" style="3" customWidth="1"/>
    <col min="6660" max="6660" width="14.44140625" style="3" customWidth="1"/>
    <col min="6661" max="6661" width="13.33203125" style="3" customWidth="1"/>
    <col min="6662" max="6662" width="13.6640625" style="3" customWidth="1"/>
    <col min="6663" max="6663" width="9.109375" style="3" customWidth="1"/>
    <col min="6664" max="6909" width="8.88671875" style="3"/>
    <col min="6910" max="6910" width="6" style="3" customWidth="1"/>
    <col min="6911" max="6911" width="8.33203125" style="3" customWidth="1"/>
    <col min="6912" max="6912" width="27.5546875" style="3" customWidth="1"/>
    <col min="6913" max="6913" width="10.88671875" style="3" customWidth="1"/>
    <col min="6914" max="6914" width="12.33203125" style="3" customWidth="1"/>
    <col min="6915" max="6915" width="25" style="3" customWidth="1"/>
    <col min="6916" max="6916" width="14.44140625" style="3" customWidth="1"/>
    <col min="6917" max="6917" width="13.33203125" style="3" customWidth="1"/>
    <col min="6918" max="6918" width="13.6640625" style="3" customWidth="1"/>
    <col min="6919" max="6919" width="9.109375" style="3" customWidth="1"/>
    <col min="6920" max="7165" width="8.88671875" style="3"/>
    <col min="7166" max="7166" width="6" style="3" customWidth="1"/>
    <col min="7167" max="7167" width="8.33203125" style="3" customWidth="1"/>
    <col min="7168" max="7168" width="27.5546875" style="3" customWidth="1"/>
    <col min="7169" max="7169" width="10.88671875" style="3" customWidth="1"/>
    <col min="7170" max="7170" width="12.33203125" style="3" customWidth="1"/>
    <col min="7171" max="7171" width="25" style="3" customWidth="1"/>
    <col min="7172" max="7172" width="14.44140625" style="3" customWidth="1"/>
    <col min="7173" max="7173" width="13.33203125" style="3" customWidth="1"/>
    <col min="7174" max="7174" width="13.6640625" style="3" customWidth="1"/>
    <col min="7175" max="7175" width="9.109375" style="3" customWidth="1"/>
    <col min="7176" max="7421" width="8.88671875" style="3"/>
    <col min="7422" max="7422" width="6" style="3" customWidth="1"/>
    <col min="7423" max="7423" width="8.33203125" style="3" customWidth="1"/>
    <col min="7424" max="7424" width="27.5546875" style="3" customWidth="1"/>
    <col min="7425" max="7425" width="10.88671875" style="3" customWidth="1"/>
    <col min="7426" max="7426" width="12.33203125" style="3" customWidth="1"/>
    <col min="7427" max="7427" width="25" style="3" customWidth="1"/>
    <col min="7428" max="7428" width="14.44140625" style="3" customWidth="1"/>
    <col min="7429" max="7429" width="13.33203125" style="3" customWidth="1"/>
    <col min="7430" max="7430" width="13.6640625" style="3" customWidth="1"/>
    <col min="7431" max="7431" width="9.109375" style="3" customWidth="1"/>
    <col min="7432" max="7677" width="8.88671875" style="3"/>
    <col min="7678" max="7678" width="6" style="3" customWidth="1"/>
    <col min="7679" max="7679" width="8.33203125" style="3" customWidth="1"/>
    <col min="7680" max="7680" width="27.5546875" style="3" customWidth="1"/>
    <col min="7681" max="7681" width="10.88671875" style="3" customWidth="1"/>
    <col min="7682" max="7682" width="12.33203125" style="3" customWidth="1"/>
    <col min="7683" max="7683" width="25" style="3" customWidth="1"/>
    <col min="7684" max="7684" width="14.44140625" style="3" customWidth="1"/>
    <col min="7685" max="7685" width="13.33203125" style="3" customWidth="1"/>
    <col min="7686" max="7686" width="13.6640625" style="3" customWidth="1"/>
    <col min="7687" max="7687" width="9.109375" style="3" customWidth="1"/>
    <col min="7688" max="7933" width="8.88671875" style="3"/>
    <col min="7934" max="7934" width="6" style="3" customWidth="1"/>
    <col min="7935" max="7935" width="8.33203125" style="3" customWidth="1"/>
    <col min="7936" max="7936" width="27.5546875" style="3" customWidth="1"/>
    <col min="7937" max="7937" width="10.88671875" style="3" customWidth="1"/>
    <col min="7938" max="7938" width="12.33203125" style="3" customWidth="1"/>
    <col min="7939" max="7939" width="25" style="3" customWidth="1"/>
    <col min="7940" max="7940" width="14.44140625" style="3" customWidth="1"/>
    <col min="7941" max="7941" width="13.33203125" style="3" customWidth="1"/>
    <col min="7942" max="7942" width="13.6640625" style="3" customWidth="1"/>
    <col min="7943" max="7943" width="9.109375" style="3" customWidth="1"/>
    <col min="7944" max="8189" width="8.88671875" style="3"/>
    <col min="8190" max="8190" width="6" style="3" customWidth="1"/>
    <col min="8191" max="8191" width="8.33203125" style="3" customWidth="1"/>
    <col min="8192" max="8192" width="27.5546875" style="3" customWidth="1"/>
    <col min="8193" max="8193" width="10.88671875" style="3" customWidth="1"/>
    <col min="8194" max="8194" width="12.33203125" style="3" customWidth="1"/>
    <col min="8195" max="8195" width="25" style="3" customWidth="1"/>
    <col min="8196" max="8196" width="14.44140625" style="3" customWidth="1"/>
    <col min="8197" max="8197" width="13.33203125" style="3" customWidth="1"/>
    <col min="8198" max="8198" width="13.6640625" style="3" customWidth="1"/>
    <col min="8199" max="8199" width="9.109375" style="3" customWidth="1"/>
    <col min="8200" max="8445" width="8.88671875" style="3"/>
    <col min="8446" max="8446" width="6" style="3" customWidth="1"/>
    <col min="8447" max="8447" width="8.33203125" style="3" customWidth="1"/>
    <col min="8448" max="8448" width="27.5546875" style="3" customWidth="1"/>
    <col min="8449" max="8449" width="10.88671875" style="3" customWidth="1"/>
    <col min="8450" max="8450" width="12.33203125" style="3" customWidth="1"/>
    <col min="8451" max="8451" width="25" style="3" customWidth="1"/>
    <col min="8452" max="8452" width="14.44140625" style="3" customWidth="1"/>
    <col min="8453" max="8453" width="13.33203125" style="3" customWidth="1"/>
    <col min="8454" max="8454" width="13.6640625" style="3" customWidth="1"/>
    <col min="8455" max="8455" width="9.109375" style="3" customWidth="1"/>
    <col min="8456" max="8701" width="8.88671875" style="3"/>
    <col min="8702" max="8702" width="6" style="3" customWidth="1"/>
    <col min="8703" max="8703" width="8.33203125" style="3" customWidth="1"/>
    <col min="8704" max="8704" width="27.5546875" style="3" customWidth="1"/>
    <col min="8705" max="8705" width="10.88671875" style="3" customWidth="1"/>
    <col min="8706" max="8706" width="12.33203125" style="3" customWidth="1"/>
    <col min="8707" max="8707" width="25" style="3" customWidth="1"/>
    <col min="8708" max="8708" width="14.44140625" style="3" customWidth="1"/>
    <col min="8709" max="8709" width="13.33203125" style="3" customWidth="1"/>
    <col min="8710" max="8710" width="13.6640625" style="3" customWidth="1"/>
    <col min="8711" max="8711" width="9.109375" style="3" customWidth="1"/>
    <col min="8712" max="8957" width="8.88671875" style="3"/>
    <col min="8958" max="8958" width="6" style="3" customWidth="1"/>
    <col min="8959" max="8959" width="8.33203125" style="3" customWidth="1"/>
    <col min="8960" max="8960" width="27.5546875" style="3" customWidth="1"/>
    <col min="8961" max="8961" width="10.88671875" style="3" customWidth="1"/>
    <col min="8962" max="8962" width="12.33203125" style="3" customWidth="1"/>
    <col min="8963" max="8963" width="25" style="3" customWidth="1"/>
    <col min="8964" max="8964" width="14.44140625" style="3" customWidth="1"/>
    <col min="8965" max="8965" width="13.33203125" style="3" customWidth="1"/>
    <col min="8966" max="8966" width="13.6640625" style="3" customWidth="1"/>
    <col min="8967" max="8967" width="9.109375" style="3" customWidth="1"/>
    <col min="8968" max="9213" width="8.88671875" style="3"/>
    <col min="9214" max="9214" width="6" style="3" customWidth="1"/>
    <col min="9215" max="9215" width="8.33203125" style="3" customWidth="1"/>
    <col min="9216" max="9216" width="27.5546875" style="3" customWidth="1"/>
    <col min="9217" max="9217" width="10.88671875" style="3" customWidth="1"/>
    <col min="9218" max="9218" width="12.33203125" style="3" customWidth="1"/>
    <col min="9219" max="9219" width="25" style="3" customWidth="1"/>
    <col min="9220" max="9220" width="14.44140625" style="3" customWidth="1"/>
    <col min="9221" max="9221" width="13.33203125" style="3" customWidth="1"/>
    <col min="9222" max="9222" width="13.6640625" style="3" customWidth="1"/>
    <col min="9223" max="9223" width="9.109375" style="3" customWidth="1"/>
    <col min="9224" max="9469" width="8.88671875" style="3"/>
    <col min="9470" max="9470" width="6" style="3" customWidth="1"/>
    <col min="9471" max="9471" width="8.33203125" style="3" customWidth="1"/>
    <col min="9472" max="9472" width="27.5546875" style="3" customWidth="1"/>
    <col min="9473" max="9473" width="10.88671875" style="3" customWidth="1"/>
    <col min="9474" max="9474" width="12.33203125" style="3" customWidth="1"/>
    <col min="9475" max="9475" width="25" style="3" customWidth="1"/>
    <col min="9476" max="9476" width="14.44140625" style="3" customWidth="1"/>
    <col min="9477" max="9477" width="13.33203125" style="3" customWidth="1"/>
    <col min="9478" max="9478" width="13.6640625" style="3" customWidth="1"/>
    <col min="9479" max="9479" width="9.109375" style="3" customWidth="1"/>
    <col min="9480" max="9725" width="8.88671875" style="3"/>
    <col min="9726" max="9726" width="6" style="3" customWidth="1"/>
    <col min="9727" max="9727" width="8.33203125" style="3" customWidth="1"/>
    <col min="9728" max="9728" width="27.5546875" style="3" customWidth="1"/>
    <col min="9729" max="9729" width="10.88671875" style="3" customWidth="1"/>
    <col min="9730" max="9730" width="12.33203125" style="3" customWidth="1"/>
    <col min="9731" max="9731" width="25" style="3" customWidth="1"/>
    <col min="9732" max="9732" width="14.44140625" style="3" customWidth="1"/>
    <col min="9733" max="9733" width="13.33203125" style="3" customWidth="1"/>
    <col min="9734" max="9734" width="13.6640625" style="3" customWidth="1"/>
    <col min="9735" max="9735" width="9.109375" style="3" customWidth="1"/>
    <col min="9736" max="9981" width="8.88671875" style="3"/>
    <col min="9982" max="9982" width="6" style="3" customWidth="1"/>
    <col min="9983" max="9983" width="8.33203125" style="3" customWidth="1"/>
    <col min="9984" max="9984" width="27.5546875" style="3" customWidth="1"/>
    <col min="9985" max="9985" width="10.88671875" style="3" customWidth="1"/>
    <col min="9986" max="9986" width="12.33203125" style="3" customWidth="1"/>
    <col min="9987" max="9987" width="25" style="3" customWidth="1"/>
    <col min="9988" max="9988" width="14.44140625" style="3" customWidth="1"/>
    <col min="9989" max="9989" width="13.33203125" style="3" customWidth="1"/>
    <col min="9990" max="9990" width="13.6640625" style="3" customWidth="1"/>
    <col min="9991" max="9991" width="9.109375" style="3" customWidth="1"/>
    <col min="9992" max="10237" width="8.88671875" style="3"/>
    <col min="10238" max="10238" width="6" style="3" customWidth="1"/>
    <col min="10239" max="10239" width="8.33203125" style="3" customWidth="1"/>
    <col min="10240" max="10240" width="27.5546875" style="3" customWidth="1"/>
    <col min="10241" max="10241" width="10.88671875" style="3" customWidth="1"/>
    <col min="10242" max="10242" width="12.33203125" style="3" customWidth="1"/>
    <col min="10243" max="10243" width="25" style="3" customWidth="1"/>
    <col min="10244" max="10244" width="14.44140625" style="3" customWidth="1"/>
    <col min="10245" max="10245" width="13.33203125" style="3" customWidth="1"/>
    <col min="10246" max="10246" width="13.6640625" style="3" customWidth="1"/>
    <col min="10247" max="10247" width="9.109375" style="3" customWidth="1"/>
    <col min="10248" max="10493" width="8.88671875" style="3"/>
    <col min="10494" max="10494" width="6" style="3" customWidth="1"/>
    <col min="10495" max="10495" width="8.33203125" style="3" customWidth="1"/>
    <col min="10496" max="10496" width="27.5546875" style="3" customWidth="1"/>
    <col min="10497" max="10497" width="10.88671875" style="3" customWidth="1"/>
    <col min="10498" max="10498" width="12.33203125" style="3" customWidth="1"/>
    <col min="10499" max="10499" width="25" style="3" customWidth="1"/>
    <col min="10500" max="10500" width="14.44140625" style="3" customWidth="1"/>
    <col min="10501" max="10501" width="13.33203125" style="3" customWidth="1"/>
    <col min="10502" max="10502" width="13.6640625" style="3" customWidth="1"/>
    <col min="10503" max="10503" width="9.109375" style="3" customWidth="1"/>
    <col min="10504" max="10749" width="8.88671875" style="3"/>
    <col min="10750" max="10750" width="6" style="3" customWidth="1"/>
    <col min="10751" max="10751" width="8.33203125" style="3" customWidth="1"/>
    <col min="10752" max="10752" width="27.5546875" style="3" customWidth="1"/>
    <col min="10753" max="10753" width="10.88671875" style="3" customWidth="1"/>
    <col min="10754" max="10754" width="12.33203125" style="3" customWidth="1"/>
    <col min="10755" max="10755" width="25" style="3" customWidth="1"/>
    <col min="10756" max="10756" width="14.44140625" style="3" customWidth="1"/>
    <col min="10757" max="10757" width="13.33203125" style="3" customWidth="1"/>
    <col min="10758" max="10758" width="13.6640625" style="3" customWidth="1"/>
    <col min="10759" max="10759" width="9.109375" style="3" customWidth="1"/>
    <col min="10760" max="11005" width="8.88671875" style="3"/>
    <col min="11006" max="11006" width="6" style="3" customWidth="1"/>
    <col min="11007" max="11007" width="8.33203125" style="3" customWidth="1"/>
    <col min="11008" max="11008" width="27.5546875" style="3" customWidth="1"/>
    <col min="11009" max="11009" width="10.88671875" style="3" customWidth="1"/>
    <col min="11010" max="11010" width="12.33203125" style="3" customWidth="1"/>
    <col min="11011" max="11011" width="25" style="3" customWidth="1"/>
    <col min="11012" max="11012" width="14.44140625" style="3" customWidth="1"/>
    <col min="11013" max="11013" width="13.33203125" style="3" customWidth="1"/>
    <col min="11014" max="11014" width="13.6640625" style="3" customWidth="1"/>
    <col min="11015" max="11015" width="9.109375" style="3" customWidth="1"/>
    <col min="11016" max="11261" width="8.88671875" style="3"/>
    <col min="11262" max="11262" width="6" style="3" customWidth="1"/>
    <col min="11263" max="11263" width="8.33203125" style="3" customWidth="1"/>
    <col min="11264" max="11264" width="27.5546875" style="3" customWidth="1"/>
    <col min="11265" max="11265" width="10.88671875" style="3" customWidth="1"/>
    <col min="11266" max="11266" width="12.33203125" style="3" customWidth="1"/>
    <col min="11267" max="11267" width="25" style="3" customWidth="1"/>
    <col min="11268" max="11268" width="14.44140625" style="3" customWidth="1"/>
    <col min="11269" max="11269" width="13.33203125" style="3" customWidth="1"/>
    <col min="11270" max="11270" width="13.6640625" style="3" customWidth="1"/>
    <col min="11271" max="11271" width="9.109375" style="3" customWidth="1"/>
    <col min="11272" max="11517" width="8.88671875" style="3"/>
    <col min="11518" max="11518" width="6" style="3" customWidth="1"/>
    <col min="11519" max="11519" width="8.33203125" style="3" customWidth="1"/>
    <col min="11520" max="11520" width="27.5546875" style="3" customWidth="1"/>
    <col min="11521" max="11521" width="10.88671875" style="3" customWidth="1"/>
    <col min="11522" max="11522" width="12.33203125" style="3" customWidth="1"/>
    <col min="11523" max="11523" width="25" style="3" customWidth="1"/>
    <col min="11524" max="11524" width="14.44140625" style="3" customWidth="1"/>
    <col min="11525" max="11525" width="13.33203125" style="3" customWidth="1"/>
    <col min="11526" max="11526" width="13.6640625" style="3" customWidth="1"/>
    <col min="11527" max="11527" width="9.109375" style="3" customWidth="1"/>
    <col min="11528" max="11773" width="8.88671875" style="3"/>
    <col min="11774" max="11774" width="6" style="3" customWidth="1"/>
    <col min="11775" max="11775" width="8.33203125" style="3" customWidth="1"/>
    <col min="11776" max="11776" width="27.5546875" style="3" customWidth="1"/>
    <col min="11777" max="11777" width="10.88671875" style="3" customWidth="1"/>
    <col min="11778" max="11778" width="12.33203125" style="3" customWidth="1"/>
    <col min="11779" max="11779" width="25" style="3" customWidth="1"/>
    <col min="11780" max="11780" width="14.44140625" style="3" customWidth="1"/>
    <col min="11781" max="11781" width="13.33203125" style="3" customWidth="1"/>
    <col min="11782" max="11782" width="13.6640625" style="3" customWidth="1"/>
    <col min="11783" max="11783" width="9.109375" style="3" customWidth="1"/>
    <col min="11784" max="12029" width="8.88671875" style="3"/>
    <col min="12030" max="12030" width="6" style="3" customWidth="1"/>
    <col min="12031" max="12031" width="8.33203125" style="3" customWidth="1"/>
    <col min="12032" max="12032" width="27.5546875" style="3" customWidth="1"/>
    <col min="12033" max="12033" width="10.88671875" style="3" customWidth="1"/>
    <col min="12034" max="12034" width="12.33203125" style="3" customWidth="1"/>
    <col min="12035" max="12035" width="25" style="3" customWidth="1"/>
    <col min="12036" max="12036" width="14.44140625" style="3" customWidth="1"/>
    <col min="12037" max="12037" width="13.33203125" style="3" customWidth="1"/>
    <col min="12038" max="12038" width="13.6640625" style="3" customWidth="1"/>
    <col min="12039" max="12039" width="9.109375" style="3" customWidth="1"/>
    <col min="12040" max="12285" width="8.88671875" style="3"/>
    <col min="12286" max="12286" width="6" style="3" customWidth="1"/>
    <col min="12287" max="12287" width="8.33203125" style="3" customWidth="1"/>
    <col min="12288" max="12288" width="27.5546875" style="3" customWidth="1"/>
    <col min="12289" max="12289" width="10.88671875" style="3" customWidth="1"/>
    <col min="12290" max="12290" width="12.33203125" style="3" customWidth="1"/>
    <col min="12291" max="12291" width="25" style="3" customWidth="1"/>
    <col min="12292" max="12292" width="14.44140625" style="3" customWidth="1"/>
    <col min="12293" max="12293" width="13.33203125" style="3" customWidth="1"/>
    <col min="12294" max="12294" width="13.6640625" style="3" customWidth="1"/>
    <col min="12295" max="12295" width="9.109375" style="3" customWidth="1"/>
    <col min="12296" max="12541" width="8.88671875" style="3"/>
    <col min="12542" max="12542" width="6" style="3" customWidth="1"/>
    <col min="12543" max="12543" width="8.33203125" style="3" customWidth="1"/>
    <col min="12544" max="12544" width="27.5546875" style="3" customWidth="1"/>
    <col min="12545" max="12545" width="10.88671875" style="3" customWidth="1"/>
    <col min="12546" max="12546" width="12.33203125" style="3" customWidth="1"/>
    <col min="12547" max="12547" width="25" style="3" customWidth="1"/>
    <col min="12548" max="12548" width="14.44140625" style="3" customWidth="1"/>
    <col min="12549" max="12549" width="13.33203125" style="3" customWidth="1"/>
    <col min="12550" max="12550" width="13.6640625" style="3" customWidth="1"/>
    <col min="12551" max="12551" width="9.109375" style="3" customWidth="1"/>
    <col min="12552" max="12797" width="8.88671875" style="3"/>
    <col min="12798" max="12798" width="6" style="3" customWidth="1"/>
    <col min="12799" max="12799" width="8.33203125" style="3" customWidth="1"/>
    <col min="12800" max="12800" width="27.5546875" style="3" customWidth="1"/>
    <col min="12801" max="12801" width="10.88671875" style="3" customWidth="1"/>
    <col min="12802" max="12802" width="12.33203125" style="3" customWidth="1"/>
    <col min="12803" max="12803" width="25" style="3" customWidth="1"/>
    <col min="12804" max="12804" width="14.44140625" style="3" customWidth="1"/>
    <col min="12805" max="12805" width="13.33203125" style="3" customWidth="1"/>
    <col min="12806" max="12806" width="13.6640625" style="3" customWidth="1"/>
    <col min="12807" max="12807" width="9.109375" style="3" customWidth="1"/>
    <col min="12808" max="13053" width="8.88671875" style="3"/>
    <col min="13054" max="13054" width="6" style="3" customWidth="1"/>
    <col min="13055" max="13055" width="8.33203125" style="3" customWidth="1"/>
    <col min="13056" max="13056" width="27.5546875" style="3" customWidth="1"/>
    <col min="13057" max="13057" width="10.88671875" style="3" customWidth="1"/>
    <col min="13058" max="13058" width="12.33203125" style="3" customWidth="1"/>
    <col min="13059" max="13059" width="25" style="3" customWidth="1"/>
    <col min="13060" max="13060" width="14.44140625" style="3" customWidth="1"/>
    <col min="13061" max="13061" width="13.33203125" style="3" customWidth="1"/>
    <col min="13062" max="13062" width="13.6640625" style="3" customWidth="1"/>
    <col min="13063" max="13063" width="9.109375" style="3" customWidth="1"/>
    <col min="13064" max="13309" width="8.88671875" style="3"/>
    <col min="13310" max="13310" width="6" style="3" customWidth="1"/>
    <col min="13311" max="13311" width="8.33203125" style="3" customWidth="1"/>
    <col min="13312" max="13312" width="27.5546875" style="3" customWidth="1"/>
    <col min="13313" max="13313" width="10.88671875" style="3" customWidth="1"/>
    <col min="13314" max="13314" width="12.33203125" style="3" customWidth="1"/>
    <col min="13315" max="13315" width="25" style="3" customWidth="1"/>
    <col min="13316" max="13316" width="14.44140625" style="3" customWidth="1"/>
    <col min="13317" max="13317" width="13.33203125" style="3" customWidth="1"/>
    <col min="13318" max="13318" width="13.6640625" style="3" customWidth="1"/>
    <col min="13319" max="13319" width="9.109375" style="3" customWidth="1"/>
    <col min="13320" max="13565" width="8.88671875" style="3"/>
    <col min="13566" max="13566" width="6" style="3" customWidth="1"/>
    <col min="13567" max="13567" width="8.33203125" style="3" customWidth="1"/>
    <col min="13568" max="13568" width="27.5546875" style="3" customWidth="1"/>
    <col min="13569" max="13569" width="10.88671875" style="3" customWidth="1"/>
    <col min="13570" max="13570" width="12.33203125" style="3" customWidth="1"/>
    <col min="13571" max="13571" width="25" style="3" customWidth="1"/>
    <col min="13572" max="13572" width="14.44140625" style="3" customWidth="1"/>
    <col min="13573" max="13573" width="13.33203125" style="3" customWidth="1"/>
    <col min="13574" max="13574" width="13.6640625" style="3" customWidth="1"/>
    <col min="13575" max="13575" width="9.109375" style="3" customWidth="1"/>
    <col min="13576" max="13821" width="8.88671875" style="3"/>
    <col min="13822" max="13822" width="6" style="3" customWidth="1"/>
    <col min="13823" max="13823" width="8.33203125" style="3" customWidth="1"/>
    <col min="13824" max="13824" width="27.5546875" style="3" customWidth="1"/>
    <col min="13825" max="13825" width="10.88671875" style="3" customWidth="1"/>
    <col min="13826" max="13826" width="12.33203125" style="3" customWidth="1"/>
    <col min="13827" max="13827" width="25" style="3" customWidth="1"/>
    <col min="13828" max="13828" width="14.44140625" style="3" customWidth="1"/>
    <col min="13829" max="13829" width="13.33203125" style="3" customWidth="1"/>
    <col min="13830" max="13830" width="13.6640625" style="3" customWidth="1"/>
    <col min="13831" max="13831" width="9.109375" style="3" customWidth="1"/>
    <col min="13832" max="14077" width="8.88671875" style="3"/>
    <col min="14078" max="14078" width="6" style="3" customWidth="1"/>
    <col min="14079" max="14079" width="8.33203125" style="3" customWidth="1"/>
    <col min="14080" max="14080" width="27.5546875" style="3" customWidth="1"/>
    <col min="14081" max="14081" width="10.88671875" style="3" customWidth="1"/>
    <col min="14082" max="14082" width="12.33203125" style="3" customWidth="1"/>
    <col min="14083" max="14083" width="25" style="3" customWidth="1"/>
    <col min="14084" max="14084" width="14.44140625" style="3" customWidth="1"/>
    <col min="14085" max="14085" width="13.33203125" style="3" customWidth="1"/>
    <col min="14086" max="14086" width="13.6640625" style="3" customWidth="1"/>
    <col min="14087" max="14087" width="9.109375" style="3" customWidth="1"/>
    <col min="14088" max="14333" width="8.88671875" style="3"/>
    <col min="14334" max="14334" width="6" style="3" customWidth="1"/>
    <col min="14335" max="14335" width="8.33203125" style="3" customWidth="1"/>
    <col min="14336" max="14336" width="27.5546875" style="3" customWidth="1"/>
    <col min="14337" max="14337" width="10.88671875" style="3" customWidth="1"/>
    <col min="14338" max="14338" width="12.33203125" style="3" customWidth="1"/>
    <col min="14339" max="14339" width="25" style="3" customWidth="1"/>
    <col min="14340" max="14340" width="14.44140625" style="3" customWidth="1"/>
    <col min="14341" max="14341" width="13.33203125" style="3" customWidth="1"/>
    <col min="14342" max="14342" width="13.6640625" style="3" customWidth="1"/>
    <col min="14343" max="14343" width="9.109375" style="3" customWidth="1"/>
    <col min="14344" max="14589" width="8.88671875" style="3"/>
    <col min="14590" max="14590" width="6" style="3" customWidth="1"/>
    <col min="14591" max="14591" width="8.33203125" style="3" customWidth="1"/>
    <col min="14592" max="14592" width="27.5546875" style="3" customWidth="1"/>
    <col min="14593" max="14593" width="10.88671875" style="3" customWidth="1"/>
    <col min="14594" max="14594" width="12.33203125" style="3" customWidth="1"/>
    <col min="14595" max="14595" width="25" style="3" customWidth="1"/>
    <col min="14596" max="14596" width="14.44140625" style="3" customWidth="1"/>
    <col min="14597" max="14597" width="13.33203125" style="3" customWidth="1"/>
    <col min="14598" max="14598" width="13.6640625" style="3" customWidth="1"/>
    <col min="14599" max="14599" width="9.109375" style="3" customWidth="1"/>
    <col min="14600" max="14845" width="8.88671875" style="3"/>
    <col min="14846" max="14846" width="6" style="3" customWidth="1"/>
    <col min="14847" max="14847" width="8.33203125" style="3" customWidth="1"/>
    <col min="14848" max="14848" width="27.5546875" style="3" customWidth="1"/>
    <col min="14849" max="14849" width="10.88671875" style="3" customWidth="1"/>
    <col min="14850" max="14850" width="12.33203125" style="3" customWidth="1"/>
    <col min="14851" max="14851" width="25" style="3" customWidth="1"/>
    <col min="14852" max="14852" width="14.44140625" style="3" customWidth="1"/>
    <col min="14853" max="14853" width="13.33203125" style="3" customWidth="1"/>
    <col min="14854" max="14854" width="13.6640625" style="3" customWidth="1"/>
    <col min="14855" max="14855" width="9.109375" style="3" customWidth="1"/>
    <col min="14856" max="15101" width="8.88671875" style="3"/>
    <col min="15102" max="15102" width="6" style="3" customWidth="1"/>
    <col min="15103" max="15103" width="8.33203125" style="3" customWidth="1"/>
    <col min="15104" max="15104" width="27.5546875" style="3" customWidth="1"/>
    <col min="15105" max="15105" width="10.88671875" style="3" customWidth="1"/>
    <col min="15106" max="15106" width="12.33203125" style="3" customWidth="1"/>
    <col min="15107" max="15107" width="25" style="3" customWidth="1"/>
    <col min="15108" max="15108" width="14.44140625" style="3" customWidth="1"/>
    <col min="15109" max="15109" width="13.33203125" style="3" customWidth="1"/>
    <col min="15110" max="15110" width="13.6640625" style="3" customWidth="1"/>
    <col min="15111" max="15111" width="9.109375" style="3" customWidth="1"/>
    <col min="15112" max="15357" width="8.88671875" style="3"/>
    <col min="15358" max="15358" width="6" style="3" customWidth="1"/>
    <col min="15359" max="15359" width="8.33203125" style="3" customWidth="1"/>
    <col min="15360" max="15360" width="27.5546875" style="3" customWidth="1"/>
    <col min="15361" max="15361" width="10.88671875" style="3" customWidth="1"/>
    <col min="15362" max="15362" width="12.33203125" style="3" customWidth="1"/>
    <col min="15363" max="15363" width="25" style="3" customWidth="1"/>
    <col min="15364" max="15364" width="14.44140625" style="3" customWidth="1"/>
    <col min="15365" max="15365" width="13.33203125" style="3" customWidth="1"/>
    <col min="15366" max="15366" width="13.6640625" style="3" customWidth="1"/>
    <col min="15367" max="15367" width="9.109375" style="3" customWidth="1"/>
    <col min="15368" max="15613" width="8.88671875" style="3"/>
    <col min="15614" max="15614" width="6" style="3" customWidth="1"/>
    <col min="15615" max="15615" width="8.33203125" style="3" customWidth="1"/>
    <col min="15616" max="15616" width="27.5546875" style="3" customWidth="1"/>
    <col min="15617" max="15617" width="10.88671875" style="3" customWidth="1"/>
    <col min="15618" max="15618" width="12.33203125" style="3" customWidth="1"/>
    <col min="15619" max="15619" width="25" style="3" customWidth="1"/>
    <col min="15620" max="15620" width="14.44140625" style="3" customWidth="1"/>
    <col min="15621" max="15621" width="13.33203125" style="3" customWidth="1"/>
    <col min="15622" max="15622" width="13.6640625" style="3" customWidth="1"/>
    <col min="15623" max="15623" width="9.109375" style="3" customWidth="1"/>
    <col min="15624" max="15869" width="8.88671875" style="3"/>
    <col min="15870" max="15870" width="6" style="3" customWidth="1"/>
    <col min="15871" max="15871" width="8.33203125" style="3" customWidth="1"/>
    <col min="15872" max="15872" width="27.5546875" style="3" customWidth="1"/>
    <col min="15873" max="15873" width="10.88671875" style="3" customWidth="1"/>
    <col min="15874" max="15874" width="12.33203125" style="3" customWidth="1"/>
    <col min="15875" max="15875" width="25" style="3" customWidth="1"/>
    <col min="15876" max="15876" width="14.44140625" style="3" customWidth="1"/>
    <col min="15877" max="15877" width="13.33203125" style="3" customWidth="1"/>
    <col min="15878" max="15878" width="13.6640625" style="3" customWidth="1"/>
    <col min="15879" max="15879" width="9.109375" style="3" customWidth="1"/>
    <col min="15880" max="16125" width="8.88671875" style="3"/>
    <col min="16126" max="16126" width="6" style="3" customWidth="1"/>
    <col min="16127" max="16127" width="8.33203125" style="3" customWidth="1"/>
    <col min="16128" max="16128" width="27.5546875" style="3" customWidth="1"/>
    <col min="16129" max="16129" width="10.88671875" style="3" customWidth="1"/>
    <col min="16130" max="16130" width="12.33203125" style="3" customWidth="1"/>
    <col min="16131" max="16131" width="25" style="3" customWidth="1"/>
    <col min="16132" max="16132" width="14.44140625" style="3" customWidth="1"/>
    <col min="16133" max="16133" width="13.33203125" style="3" customWidth="1"/>
    <col min="16134" max="16134" width="13.6640625" style="3" customWidth="1"/>
    <col min="16135" max="16135" width="9.109375" style="3" customWidth="1"/>
    <col min="16136" max="16384" width="8.88671875" style="3"/>
  </cols>
  <sheetData>
    <row r="1" spans="1:13" ht="15.6" x14ac:dyDescent="0.3">
      <c r="A1" s="196" t="s">
        <v>0</v>
      </c>
      <c r="B1" s="196"/>
      <c r="C1" s="196"/>
      <c r="D1" s="1"/>
      <c r="E1" s="2"/>
      <c r="F1" s="2"/>
      <c r="G1" s="2"/>
      <c r="H1" s="197" t="s">
        <v>1</v>
      </c>
      <c r="I1" s="197"/>
      <c r="J1" s="197"/>
      <c r="K1" s="197"/>
    </row>
    <row r="2" spans="1:13" ht="15.6" x14ac:dyDescent="0.3">
      <c r="A2" s="192"/>
      <c r="B2" s="192"/>
      <c r="C2" s="192"/>
      <c r="D2" s="192"/>
      <c r="E2" s="192"/>
      <c r="F2" s="192"/>
      <c r="G2" s="192"/>
      <c r="H2" s="192"/>
      <c r="I2" s="192"/>
      <c r="J2" s="192"/>
      <c r="K2" s="192"/>
      <c r="M2"/>
    </row>
    <row r="3" spans="1:13" ht="15.6" x14ac:dyDescent="0.3">
      <c r="A3" s="192" t="s">
        <v>2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</row>
    <row r="4" spans="1:13" ht="15.6" x14ac:dyDescent="0.3">
      <c r="A4" s="4"/>
      <c r="B4" s="5"/>
      <c r="C4" s="4"/>
      <c r="D4" s="4"/>
      <c r="E4" s="4"/>
      <c r="F4" s="4"/>
      <c r="G4" s="4"/>
      <c r="H4" s="4"/>
      <c r="I4" s="4"/>
      <c r="J4" s="4"/>
      <c r="K4" s="4"/>
      <c r="M4"/>
    </row>
    <row r="5" spans="1:13" ht="15.6" x14ac:dyDescent="0.3">
      <c r="A5" s="192" t="s">
        <v>3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</row>
    <row r="6" spans="1:13" ht="16.2" customHeight="1" thickBot="1" x14ac:dyDescent="0.35">
      <c r="A6" s="229"/>
      <c r="B6" s="229"/>
      <c r="C6" s="229"/>
      <c r="D6" s="229"/>
      <c r="E6" s="229"/>
      <c r="F6" s="229"/>
      <c r="G6" s="229"/>
      <c r="H6" s="229"/>
      <c r="I6" s="229"/>
      <c r="J6" s="229"/>
      <c r="K6" s="229"/>
    </row>
    <row r="7" spans="1:13" ht="15" thickTop="1" x14ac:dyDescent="0.3">
      <c r="A7" s="198" t="s">
        <v>4</v>
      </c>
      <c r="B7" s="198"/>
      <c r="C7" s="198"/>
      <c r="D7" s="198"/>
      <c r="E7" s="198"/>
      <c r="F7" s="198"/>
      <c r="G7" s="198"/>
      <c r="H7" s="198"/>
      <c r="I7" s="198"/>
      <c r="J7" s="198"/>
      <c r="K7" s="198"/>
      <c r="M7"/>
    </row>
    <row r="8" spans="1:13" x14ac:dyDescent="0.3">
      <c r="A8" s="198" t="s">
        <v>115</v>
      </c>
      <c r="B8" s="198"/>
      <c r="C8" s="198"/>
      <c r="D8" s="198"/>
      <c r="E8" s="198"/>
      <c r="F8" s="198"/>
      <c r="G8" s="198"/>
      <c r="H8" s="198"/>
      <c r="I8" s="198"/>
      <c r="J8" s="198"/>
      <c r="K8" s="198"/>
      <c r="M8"/>
    </row>
    <row r="9" spans="1:13" ht="15" thickBot="1" x14ac:dyDescent="0.35">
      <c r="A9" s="198" t="s">
        <v>6</v>
      </c>
      <c r="B9" s="198"/>
      <c r="C9" s="198"/>
      <c r="D9" s="198"/>
      <c r="E9" s="198"/>
      <c r="F9" s="198"/>
      <c r="G9" s="198"/>
      <c r="H9" s="198"/>
      <c r="I9" s="198"/>
      <c r="J9" s="198"/>
      <c r="K9" s="198"/>
    </row>
    <row r="10" spans="1:13" x14ac:dyDescent="0.3">
      <c r="A10" s="193" t="s">
        <v>7</v>
      </c>
      <c r="B10" s="194"/>
      <c r="C10" s="194"/>
      <c r="D10" s="194"/>
      <c r="E10" s="194"/>
      <c r="F10" s="194"/>
      <c r="G10" s="6"/>
      <c r="H10" s="6"/>
      <c r="I10" s="7"/>
      <c r="J10" s="8" t="s">
        <v>8</v>
      </c>
      <c r="K10" s="9" t="s">
        <v>9</v>
      </c>
    </row>
    <row r="11" spans="1:13" ht="15" thickBot="1" x14ac:dyDescent="0.35">
      <c r="A11" s="195" t="s">
        <v>10</v>
      </c>
      <c r="B11" s="195"/>
      <c r="C11" s="195"/>
      <c r="D11" s="195"/>
      <c r="E11" s="195"/>
      <c r="F11" s="10"/>
      <c r="G11" s="10"/>
      <c r="H11" s="11"/>
      <c r="I11" s="10"/>
      <c r="J11" s="12" t="s">
        <v>11</v>
      </c>
      <c r="K11" s="13" t="s">
        <v>455</v>
      </c>
      <c r="M11"/>
    </row>
    <row r="12" spans="1:13" ht="5.25" customHeight="1" thickBot="1" x14ac:dyDescent="0.35">
      <c r="A12" s="14"/>
      <c r="B12" s="14"/>
      <c r="C12" s="14"/>
      <c r="D12" s="14"/>
      <c r="E12" s="14"/>
      <c r="F12" s="182"/>
      <c r="G12" s="182"/>
      <c r="H12" s="182"/>
      <c r="I12" s="182"/>
      <c r="J12" s="182"/>
      <c r="K12" s="182"/>
    </row>
    <row r="13" spans="1:13" ht="15" thickBot="1" x14ac:dyDescent="0.35">
      <c r="A13" s="183" t="s">
        <v>13</v>
      </c>
      <c r="B13" s="184"/>
      <c r="C13" s="184"/>
      <c r="D13" s="184"/>
      <c r="E13" s="184"/>
      <c r="F13" s="184"/>
      <c r="G13" s="183" t="s">
        <v>14</v>
      </c>
      <c r="H13" s="184"/>
      <c r="I13" s="184"/>
      <c r="J13" s="184"/>
      <c r="K13" s="223"/>
    </row>
    <row r="14" spans="1:13" x14ac:dyDescent="0.3">
      <c r="A14" s="15" t="s">
        <v>15</v>
      </c>
      <c r="B14" s="16"/>
      <c r="C14" s="16"/>
      <c r="D14" s="17"/>
      <c r="E14" s="16"/>
      <c r="F14" s="18"/>
      <c r="G14" s="19" t="s">
        <v>16</v>
      </c>
      <c r="H14" s="20"/>
      <c r="I14" s="21"/>
      <c r="J14" s="22" t="s">
        <v>17</v>
      </c>
      <c r="K14" s="23" t="s">
        <v>18</v>
      </c>
    </row>
    <row r="15" spans="1:13" x14ac:dyDescent="0.3">
      <c r="A15" s="24" t="s">
        <v>19</v>
      </c>
      <c r="B15" s="25"/>
      <c r="C15" s="25"/>
      <c r="D15" s="26"/>
      <c r="E15" s="25"/>
      <c r="F15" s="27"/>
      <c r="G15" s="28" t="s">
        <v>20</v>
      </c>
      <c r="H15" s="29"/>
      <c r="I15" s="30"/>
      <c r="J15" s="31"/>
      <c r="K15" s="32">
        <v>48</v>
      </c>
    </row>
    <row r="16" spans="1:13" x14ac:dyDescent="0.3">
      <c r="A16" s="33" t="s">
        <v>21</v>
      </c>
      <c r="B16" s="34"/>
      <c r="C16" s="34"/>
      <c r="D16" s="35"/>
      <c r="E16" s="188" t="s">
        <v>22</v>
      </c>
      <c r="F16" s="224"/>
      <c r="G16" s="36" t="s">
        <v>23</v>
      </c>
      <c r="H16" s="37"/>
      <c r="I16" s="38"/>
      <c r="J16" s="39"/>
      <c r="K16" s="40">
        <v>35</v>
      </c>
    </row>
    <row r="17" spans="1:12" x14ac:dyDescent="0.3">
      <c r="A17" s="41" t="s">
        <v>24</v>
      </c>
      <c r="B17" s="42"/>
      <c r="C17" s="189" t="s">
        <v>25</v>
      </c>
      <c r="D17" s="189"/>
      <c r="E17" s="189"/>
      <c r="F17" s="225"/>
      <c r="G17" s="43" t="s">
        <v>26</v>
      </c>
      <c r="H17" s="35"/>
      <c r="I17" s="44"/>
      <c r="J17" s="45"/>
      <c r="K17" s="46">
        <v>229</v>
      </c>
    </row>
    <row r="18" spans="1:12" x14ac:dyDescent="0.3">
      <c r="A18" s="47" t="s">
        <v>27</v>
      </c>
      <c r="B18" s="48"/>
      <c r="C18" s="190" t="s">
        <v>28</v>
      </c>
      <c r="D18" s="190"/>
      <c r="E18" s="190"/>
      <c r="F18" s="226"/>
      <c r="G18" s="49" t="s">
        <v>29</v>
      </c>
      <c r="H18" s="14"/>
      <c r="J18" s="51"/>
      <c r="K18" s="52" t="s">
        <v>30</v>
      </c>
    </row>
    <row r="19" spans="1:12" ht="15" thickBot="1" x14ac:dyDescent="0.35">
      <c r="A19" s="53" t="s">
        <v>31</v>
      </c>
      <c r="B19" s="54"/>
      <c r="C19" s="54"/>
      <c r="D19" s="55" t="s">
        <v>566</v>
      </c>
      <c r="E19" s="55"/>
      <c r="F19" s="56"/>
      <c r="G19" s="57" t="s">
        <v>33</v>
      </c>
      <c r="H19" s="58"/>
      <c r="I19" s="227">
        <v>2</v>
      </c>
      <c r="J19" s="227"/>
      <c r="K19" s="228"/>
      <c r="L19" s="59"/>
    </row>
    <row r="20" spans="1:12" ht="5.25" customHeight="1" thickBot="1" x14ac:dyDescent="0.35">
      <c r="A20" s="2"/>
      <c r="B20" s="2"/>
      <c r="C20" s="60"/>
      <c r="D20" s="2"/>
      <c r="E20" s="2"/>
      <c r="F20" s="2"/>
      <c r="G20" s="2"/>
      <c r="H20" s="61"/>
      <c r="I20" s="2"/>
      <c r="J20" s="2"/>
      <c r="K20" s="2"/>
    </row>
    <row r="21" spans="1:12" ht="28.2" thickBot="1" x14ac:dyDescent="0.35">
      <c r="A21" s="62" t="s">
        <v>34</v>
      </c>
      <c r="B21" s="63" t="s">
        <v>35</v>
      </c>
      <c r="C21" s="63" t="s">
        <v>36</v>
      </c>
      <c r="D21" s="63" t="s">
        <v>37</v>
      </c>
      <c r="E21" s="64" t="s">
        <v>38</v>
      </c>
      <c r="F21" s="64" t="s">
        <v>39</v>
      </c>
      <c r="G21" s="64" t="s">
        <v>40</v>
      </c>
      <c r="H21" s="63" t="s">
        <v>41</v>
      </c>
      <c r="I21" s="64" t="s">
        <v>42</v>
      </c>
      <c r="J21" s="64" t="s">
        <v>43</v>
      </c>
      <c r="K21" s="65" t="s">
        <v>44</v>
      </c>
    </row>
    <row r="22" spans="1:12" x14ac:dyDescent="0.3">
      <c r="A22" s="66">
        <v>1</v>
      </c>
      <c r="B22" s="67">
        <v>354</v>
      </c>
      <c r="C22" s="68" t="s">
        <v>456</v>
      </c>
      <c r="D22" s="67">
        <v>1988</v>
      </c>
      <c r="E22" s="67" t="s">
        <v>126</v>
      </c>
      <c r="F22" s="68" t="s">
        <v>167</v>
      </c>
      <c r="G22" s="69"/>
      <c r="H22" s="70">
        <v>4.4699074074074072E-2</v>
      </c>
      <c r="I22" s="70">
        <f>H22-H22</f>
        <v>0</v>
      </c>
      <c r="J22" s="67">
        <v>1</v>
      </c>
      <c r="K22" s="71"/>
    </row>
    <row r="23" spans="1:12" x14ac:dyDescent="0.3">
      <c r="A23" s="72">
        <v>2</v>
      </c>
      <c r="B23" s="73">
        <v>427</v>
      </c>
      <c r="C23" s="74" t="s">
        <v>457</v>
      </c>
      <c r="D23" s="73">
        <v>2001</v>
      </c>
      <c r="E23" s="73" t="s">
        <v>143</v>
      </c>
      <c r="F23" s="74" t="s">
        <v>65</v>
      </c>
      <c r="G23" s="78"/>
      <c r="H23" s="76">
        <v>4.5891203703703698E-2</v>
      </c>
      <c r="I23" s="76">
        <f>H23-H$22</f>
        <v>1.1921296296296263E-3</v>
      </c>
      <c r="J23" s="73">
        <v>1</v>
      </c>
      <c r="K23" s="77"/>
    </row>
    <row r="24" spans="1:12" x14ac:dyDescent="0.3">
      <c r="A24" s="72">
        <v>3</v>
      </c>
      <c r="B24" s="73">
        <v>407</v>
      </c>
      <c r="C24" s="74" t="s">
        <v>458</v>
      </c>
      <c r="D24" s="73">
        <v>1975</v>
      </c>
      <c r="E24" s="73" t="s">
        <v>164</v>
      </c>
      <c r="F24" s="74" t="s">
        <v>134</v>
      </c>
      <c r="G24" s="78"/>
      <c r="H24" s="76">
        <v>4.9351851851851855E-2</v>
      </c>
      <c r="I24" s="76">
        <f>H24-H$22</f>
        <v>4.6527777777777835E-3</v>
      </c>
      <c r="J24" s="73">
        <v>1</v>
      </c>
      <c r="K24" s="77"/>
    </row>
    <row r="25" spans="1:12" x14ac:dyDescent="0.3">
      <c r="A25" s="72">
        <v>4</v>
      </c>
      <c r="B25" s="73">
        <v>430</v>
      </c>
      <c r="C25" s="74" t="s">
        <v>459</v>
      </c>
      <c r="D25" s="73">
        <v>1985</v>
      </c>
      <c r="E25" s="73" t="s">
        <v>124</v>
      </c>
      <c r="F25" s="74" t="s">
        <v>50</v>
      </c>
      <c r="G25" s="75" t="s">
        <v>460</v>
      </c>
      <c r="H25" s="76">
        <v>4.9363425925925929E-2</v>
      </c>
      <c r="I25" s="76">
        <f>H25-H$22</f>
        <v>4.664351851851857E-3</v>
      </c>
      <c r="J25" s="73">
        <v>1</v>
      </c>
      <c r="K25" s="77"/>
    </row>
    <row r="26" spans="1:12" x14ac:dyDescent="0.3">
      <c r="A26" s="72">
        <v>5</v>
      </c>
      <c r="B26" s="73">
        <v>136</v>
      </c>
      <c r="C26" s="74" t="s">
        <v>461</v>
      </c>
      <c r="D26" s="73">
        <v>1973</v>
      </c>
      <c r="E26" s="73" t="s">
        <v>164</v>
      </c>
      <c r="F26" s="74" t="s">
        <v>62</v>
      </c>
      <c r="G26" s="78"/>
      <c r="H26" s="76">
        <v>5.1481481481481482E-2</v>
      </c>
      <c r="I26" s="76">
        <f>H26-H$22</f>
        <v>6.7824074074074106E-3</v>
      </c>
      <c r="J26" s="73">
        <v>2</v>
      </c>
      <c r="K26" s="77"/>
    </row>
    <row r="27" spans="1:12" x14ac:dyDescent="0.3">
      <c r="A27" s="72">
        <v>6</v>
      </c>
      <c r="B27" s="73">
        <v>443</v>
      </c>
      <c r="C27" s="74" t="s">
        <v>462</v>
      </c>
      <c r="D27" s="73">
        <v>1986</v>
      </c>
      <c r="E27" s="73" t="s">
        <v>126</v>
      </c>
      <c r="F27" s="74" t="s">
        <v>65</v>
      </c>
      <c r="G27" s="75" t="s">
        <v>89</v>
      </c>
      <c r="H27" s="76">
        <v>5.1840277777777777E-2</v>
      </c>
      <c r="I27" s="76">
        <f>H27-H$22</f>
        <v>7.1412037037037052E-3</v>
      </c>
      <c r="J27" s="73">
        <v>2</v>
      </c>
      <c r="K27" s="77"/>
    </row>
    <row r="28" spans="1:12" x14ac:dyDescent="0.3">
      <c r="A28" s="72">
        <v>7</v>
      </c>
      <c r="B28" s="73">
        <v>394</v>
      </c>
      <c r="C28" s="74" t="s">
        <v>463</v>
      </c>
      <c r="D28" s="73">
        <v>1970</v>
      </c>
      <c r="E28" s="73" t="s">
        <v>155</v>
      </c>
      <c r="F28" s="74" t="s">
        <v>83</v>
      </c>
      <c r="G28" s="78"/>
      <c r="H28" s="76">
        <v>5.1851851851851857E-2</v>
      </c>
      <c r="I28" s="76">
        <f>H28-H$22</f>
        <v>7.1527777777777857E-3</v>
      </c>
      <c r="J28" s="73">
        <v>1</v>
      </c>
      <c r="K28" s="77"/>
    </row>
    <row r="29" spans="1:12" x14ac:dyDescent="0.3">
      <c r="A29" s="72">
        <v>8</v>
      </c>
      <c r="B29" s="73">
        <v>381</v>
      </c>
      <c r="C29" s="74" t="s">
        <v>464</v>
      </c>
      <c r="D29" s="73">
        <v>1988</v>
      </c>
      <c r="E29" s="73" t="s">
        <v>126</v>
      </c>
      <c r="F29" s="74" t="s">
        <v>50</v>
      </c>
      <c r="G29" s="78"/>
      <c r="H29" s="76">
        <v>5.1874999999999998E-2</v>
      </c>
      <c r="I29" s="76">
        <f>H29-H$22</f>
        <v>7.1759259259259259E-3</v>
      </c>
      <c r="J29" s="73">
        <v>3</v>
      </c>
      <c r="K29" s="77"/>
    </row>
    <row r="30" spans="1:12" x14ac:dyDescent="0.3">
      <c r="A30" s="72">
        <v>9</v>
      </c>
      <c r="B30" s="73">
        <v>431</v>
      </c>
      <c r="C30" s="74" t="s">
        <v>465</v>
      </c>
      <c r="D30" s="73">
        <v>1972</v>
      </c>
      <c r="E30" s="73" t="s">
        <v>164</v>
      </c>
      <c r="F30" s="74" t="s">
        <v>50</v>
      </c>
      <c r="G30" s="75" t="s">
        <v>460</v>
      </c>
      <c r="H30" s="76">
        <v>5.2094907407407409E-2</v>
      </c>
      <c r="I30" s="76">
        <f>H30-H$22</f>
        <v>7.3958333333333376E-3</v>
      </c>
      <c r="J30" s="73">
        <v>3</v>
      </c>
      <c r="K30" s="77"/>
    </row>
    <row r="31" spans="1:12" x14ac:dyDescent="0.3">
      <c r="A31" s="72">
        <v>10</v>
      </c>
      <c r="B31" s="73">
        <v>366</v>
      </c>
      <c r="C31" s="74" t="s">
        <v>466</v>
      </c>
      <c r="D31" s="73">
        <v>1971</v>
      </c>
      <c r="E31" s="73" t="s">
        <v>164</v>
      </c>
      <c r="F31" s="74" t="s">
        <v>50</v>
      </c>
      <c r="G31" s="78"/>
      <c r="H31" s="76">
        <v>5.2222222222222218E-2</v>
      </c>
      <c r="I31" s="76">
        <f>H31-H$22</f>
        <v>7.5231481481481469E-3</v>
      </c>
      <c r="J31" s="73">
        <v>4</v>
      </c>
      <c r="K31" s="77"/>
    </row>
    <row r="32" spans="1:12" x14ac:dyDescent="0.3">
      <c r="A32" s="72">
        <v>11</v>
      </c>
      <c r="B32" s="73">
        <v>436</v>
      </c>
      <c r="C32" s="74" t="s">
        <v>467</v>
      </c>
      <c r="D32" s="73">
        <v>1985</v>
      </c>
      <c r="E32" s="73" t="s">
        <v>124</v>
      </c>
      <c r="F32" s="74" t="s">
        <v>60</v>
      </c>
      <c r="G32" s="78"/>
      <c r="H32" s="76">
        <v>5.2372685185185189E-2</v>
      </c>
      <c r="I32" s="76">
        <f>H32-H$22</f>
        <v>7.6736111111111172E-3</v>
      </c>
      <c r="J32" s="73">
        <v>2</v>
      </c>
      <c r="K32" s="77"/>
    </row>
    <row r="33" spans="1:11" x14ac:dyDescent="0.3">
      <c r="A33" s="72">
        <v>12</v>
      </c>
      <c r="B33" s="73">
        <v>208</v>
      </c>
      <c r="C33" s="74" t="s">
        <v>468</v>
      </c>
      <c r="D33" s="73">
        <v>1955</v>
      </c>
      <c r="E33" s="73" t="s">
        <v>228</v>
      </c>
      <c r="F33" s="74" t="s">
        <v>50</v>
      </c>
      <c r="G33" s="148" t="s">
        <v>388</v>
      </c>
      <c r="H33" s="76">
        <v>5.2835648148148152E-2</v>
      </c>
      <c r="I33" s="76">
        <f>H33-H$22</f>
        <v>8.1365740740740808E-3</v>
      </c>
      <c r="J33" s="73">
        <v>1</v>
      </c>
      <c r="K33" s="77"/>
    </row>
    <row r="34" spans="1:11" x14ac:dyDescent="0.3">
      <c r="A34" s="72">
        <v>13</v>
      </c>
      <c r="B34" s="73">
        <v>389</v>
      </c>
      <c r="C34" s="74" t="s">
        <v>469</v>
      </c>
      <c r="D34" s="73">
        <v>1963</v>
      </c>
      <c r="E34" s="73" t="s">
        <v>201</v>
      </c>
      <c r="F34" s="74" t="s">
        <v>56</v>
      </c>
      <c r="G34" s="78"/>
      <c r="H34" s="76">
        <v>5.2997685185185182E-2</v>
      </c>
      <c r="I34" s="76">
        <f>H34-H$22</f>
        <v>8.2986111111111108E-3</v>
      </c>
      <c r="J34" s="73">
        <v>1</v>
      </c>
      <c r="K34" s="77"/>
    </row>
    <row r="35" spans="1:11" x14ac:dyDescent="0.3">
      <c r="A35" s="72">
        <v>14</v>
      </c>
      <c r="B35" s="73">
        <v>437</v>
      </c>
      <c r="C35" s="74" t="s">
        <v>470</v>
      </c>
      <c r="D35" s="73">
        <v>1983</v>
      </c>
      <c r="E35" s="73" t="s">
        <v>124</v>
      </c>
      <c r="F35" s="74" t="s">
        <v>50</v>
      </c>
      <c r="G35" s="78"/>
      <c r="H35" s="76">
        <v>5.3449074074074072E-2</v>
      </c>
      <c r="I35" s="76">
        <f>H35-H$22</f>
        <v>8.7500000000000008E-3</v>
      </c>
      <c r="J35" s="73">
        <v>3</v>
      </c>
      <c r="K35" s="77"/>
    </row>
    <row r="36" spans="1:11" x14ac:dyDescent="0.3">
      <c r="A36" s="72">
        <v>15</v>
      </c>
      <c r="B36" s="73">
        <v>441</v>
      </c>
      <c r="C36" s="74" t="s">
        <v>471</v>
      </c>
      <c r="D36" s="73">
        <v>1984</v>
      </c>
      <c r="E36" s="73" t="s">
        <v>124</v>
      </c>
      <c r="F36" s="74" t="s">
        <v>65</v>
      </c>
      <c r="G36" s="78"/>
      <c r="H36" s="76">
        <v>5.3935185185185176E-2</v>
      </c>
      <c r="I36" s="76">
        <f>H36-H$22</f>
        <v>9.2361111111111047E-3</v>
      </c>
      <c r="J36" s="73">
        <v>4</v>
      </c>
      <c r="K36" s="77"/>
    </row>
    <row r="37" spans="1:11" x14ac:dyDescent="0.3">
      <c r="A37" s="72">
        <v>16</v>
      </c>
      <c r="B37" s="73">
        <v>361</v>
      </c>
      <c r="C37" s="74" t="s">
        <v>472</v>
      </c>
      <c r="D37" s="73">
        <v>1974</v>
      </c>
      <c r="E37" s="73" t="s">
        <v>164</v>
      </c>
      <c r="F37" s="74" t="s">
        <v>50</v>
      </c>
      <c r="G37" s="78"/>
      <c r="H37" s="76">
        <v>5.4085648148148154E-2</v>
      </c>
      <c r="I37" s="76">
        <f>H37-H$22</f>
        <v>9.3865740740740819E-3</v>
      </c>
      <c r="J37" s="73">
        <v>5</v>
      </c>
      <c r="K37" s="77"/>
    </row>
    <row r="38" spans="1:11" x14ac:dyDescent="0.3">
      <c r="A38" s="72">
        <v>17</v>
      </c>
      <c r="B38" s="73">
        <v>446</v>
      </c>
      <c r="C38" s="74" t="s">
        <v>473</v>
      </c>
      <c r="D38" s="73">
        <v>1985</v>
      </c>
      <c r="E38" s="73" t="s">
        <v>124</v>
      </c>
      <c r="F38" s="74" t="s">
        <v>62</v>
      </c>
      <c r="G38" s="78"/>
      <c r="H38" s="76">
        <v>5.4155092592592595E-2</v>
      </c>
      <c r="I38" s="76">
        <f>H38-H$22</f>
        <v>9.4560185185185233E-3</v>
      </c>
      <c r="J38" s="73">
        <v>5</v>
      </c>
      <c r="K38" s="77"/>
    </row>
    <row r="39" spans="1:11" x14ac:dyDescent="0.3">
      <c r="A39" s="72">
        <v>18</v>
      </c>
      <c r="B39" s="73">
        <v>414</v>
      </c>
      <c r="C39" s="74" t="s">
        <v>474</v>
      </c>
      <c r="D39" s="73">
        <v>1982</v>
      </c>
      <c r="E39" s="73" t="s">
        <v>124</v>
      </c>
      <c r="F39" s="74" t="s">
        <v>65</v>
      </c>
      <c r="G39" s="78"/>
      <c r="H39" s="76">
        <v>5.421296296296297E-2</v>
      </c>
      <c r="I39" s="76">
        <f>H39-H$22</f>
        <v>9.5138888888888981E-3</v>
      </c>
      <c r="J39" s="73">
        <v>6</v>
      </c>
      <c r="K39" s="77"/>
    </row>
    <row r="40" spans="1:11" x14ac:dyDescent="0.3">
      <c r="A40" s="72">
        <v>19</v>
      </c>
      <c r="B40" s="73">
        <v>444</v>
      </c>
      <c r="C40" s="74" t="s">
        <v>475</v>
      </c>
      <c r="D40" s="73">
        <v>1991</v>
      </c>
      <c r="E40" s="73" t="s">
        <v>129</v>
      </c>
      <c r="F40" s="74" t="s">
        <v>50</v>
      </c>
      <c r="G40" s="78"/>
      <c r="H40" s="76">
        <v>5.4317129629629625E-2</v>
      </c>
      <c r="I40" s="76">
        <f>H40-H$22</f>
        <v>9.6180555555555533E-3</v>
      </c>
      <c r="J40" s="73">
        <v>1</v>
      </c>
      <c r="K40" s="77"/>
    </row>
    <row r="41" spans="1:11" x14ac:dyDescent="0.3">
      <c r="A41" s="72">
        <v>20</v>
      </c>
      <c r="B41" s="73">
        <v>447</v>
      </c>
      <c r="C41" s="74" t="s">
        <v>476</v>
      </c>
      <c r="D41" s="73">
        <v>1985</v>
      </c>
      <c r="E41" s="73" t="s">
        <v>124</v>
      </c>
      <c r="F41" s="74" t="s">
        <v>50</v>
      </c>
      <c r="G41" s="75" t="s">
        <v>273</v>
      </c>
      <c r="H41" s="76">
        <v>5.4641203703703699E-2</v>
      </c>
      <c r="I41" s="76">
        <f>H41-H$22</f>
        <v>9.9421296296296272E-3</v>
      </c>
      <c r="J41" s="73">
        <v>7</v>
      </c>
      <c r="K41" s="77"/>
    </row>
    <row r="42" spans="1:11" x14ac:dyDescent="0.3">
      <c r="A42" s="72">
        <v>21</v>
      </c>
      <c r="B42" s="73">
        <v>363</v>
      </c>
      <c r="C42" s="74" t="s">
        <v>477</v>
      </c>
      <c r="D42" s="73">
        <v>1972</v>
      </c>
      <c r="E42" s="73" t="s">
        <v>164</v>
      </c>
      <c r="F42" s="74" t="s">
        <v>50</v>
      </c>
      <c r="G42" s="78"/>
      <c r="H42" s="76">
        <v>5.4652777777777779E-2</v>
      </c>
      <c r="I42" s="76">
        <f>H42-H$22</f>
        <v>9.9537037037037077E-3</v>
      </c>
      <c r="J42" s="73">
        <v>6</v>
      </c>
      <c r="K42" s="77"/>
    </row>
    <row r="43" spans="1:11" x14ac:dyDescent="0.3">
      <c r="A43" s="72">
        <v>22</v>
      </c>
      <c r="B43" s="73">
        <v>423</v>
      </c>
      <c r="C43" s="74" t="s">
        <v>478</v>
      </c>
      <c r="D43" s="73">
        <v>1975</v>
      </c>
      <c r="E43" s="73" t="s">
        <v>164</v>
      </c>
      <c r="F43" s="74" t="s">
        <v>50</v>
      </c>
      <c r="G43" s="78"/>
      <c r="H43" s="76">
        <v>5.4675925925925926E-2</v>
      </c>
      <c r="I43" s="76">
        <f>H43-H$22</f>
        <v>9.9768518518518548E-3</v>
      </c>
      <c r="J43" s="73">
        <v>7</v>
      </c>
      <c r="K43" s="77"/>
    </row>
    <row r="44" spans="1:11" x14ac:dyDescent="0.3">
      <c r="A44" s="72">
        <v>23</v>
      </c>
      <c r="B44" s="73">
        <v>380</v>
      </c>
      <c r="C44" s="74" t="s">
        <v>479</v>
      </c>
      <c r="D44" s="73">
        <v>1973</v>
      </c>
      <c r="E44" s="73" t="s">
        <v>164</v>
      </c>
      <c r="F44" s="74" t="s">
        <v>62</v>
      </c>
      <c r="G44" s="78"/>
      <c r="H44" s="76">
        <v>5.5034722222222228E-2</v>
      </c>
      <c r="I44" s="76">
        <f>H44-H$22</f>
        <v>1.0335648148148156E-2</v>
      </c>
      <c r="J44" s="73">
        <v>8</v>
      </c>
      <c r="K44" s="77"/>
    </row>
    <row r="45" spans="1:11" x14ac:dyDescent="0.3">
      <c r="A45" s="72">
        <v>24</v>
      </c>
      <c r="B45" s="73">
        <v>445</v>
      </c>
      <c r="C45" s="74" t="s">
        <v>480</v>
      </c>
      <c r="D45" s="73">
        <v>1980</v>
      </c>
      <c r="E45" s="73" t="s">
        <v>143</v>
      </c>
      <c r="F45" s="74" t="s">
        <v>77</v>
      </c>
      <c r="G45" s="78"/>
      <c r="H45" s="76">
        <v>5.5185185185185191E-2</v>
      </c>
      <c r="I45" s="76">
        <f>H45-H$22</f>
        <v>1.048611111111112E-2</v>
      </c>
      <c r="J45" s="73">
        <v>2</v>
      </c>
      <c r="K45" s="77"/>
    </row>
    <row r="46" spans="1:11" x14ac:dyDescent="0.3">
      <c r="A46" s="72">
        <v>25</v>
      </c>
      <c r="B46" s="73">
        <v>351</v>
      </c>
      <c r="C46" s="74" t="s">
        <v>427</v>
      </c>
      <c r="D46" s="73">
        <v>1984</v>
      </c>
      <c r="E46" s="73" t="s">
        <v>164</v>
      </c>
      <c r="F46" s="74" t="s">
        <v>50</v>
      </c>
      <c r="G46" s="75" t="s">
        <v>297</v>
      </c>
      <c r="H46" s="76">
        <v>5.5254629629629633E-2</v>
      </c>
      <c r="I46" s="76">
        <f>H46-H$22</f>
        <v>1.0555555555555561E-2</v>
      </c>
      <c r="J46" s="73">
        <v>9</v>
      </c>
      <c r="K46" s="77"/>
    </row>
    <row r="47" spans="1:11" x14ac:dyDescent="0.3">
      <c r="A47" s="72">
        <v>26</v>
      </c>
      <c r="B47" s="73">
        <v>365</v>
      </c>
      <c r="C47" s="74" t="s">
        <v>481</v>
      </c>
      <c r="D47" s="73">
        <v>1962</v>
      </c>
      <c r="E47" s="73" t="s">
        <v>201</v>
      </c>
      <c r="F47" s="74" t="s">
        <v>50</v>
      </c>
      <c r="G47" s="78"/>
      <c r="H47" s="76">
        <v>5.5312499999999994E-2</v>
      </c>
      <c r="I47" s="76">
        <f>H47-H$22</f>
        <v>1.0613425925925922E-2</v>
      </c>
      <c r="J47" s="73">
        <v>2</v>
      </c>
      <c r="K47" s="77"/>
    </row>
    <row r="48" spans="1:11" x14ac:dyDescent="0.3">
      <c r="A48" s="72">
        <v>27</v>
      </c>
      <c r="B48" s="73">
        <v>434</v>
      </c>
      <c r="C48" s="74" t="s">
        <v>482</v>
      </c>
      <c r="D48" s="73">
        <v>1971</v>
      </c>
      <c r="E48" s="73" t="s">
        <v>164</v>
      </c>
      <c r="F48" s="74" t="s">
        <v>50</v>
      </c>
      <c r="G48" s="75" t="s">
        <v>460</v>
      </c>
      <c r="H48" s="76">
        <v>5.5798611111111111E-2</v>
      </c>
      <c r="I48" s="76">
        <f>H48-H$22</f>
        <v>1.109953703703704E-2</v>
      </c>
      <c r="J48" s="73">
        <v>10</v>
      </c>
      <c r="K48" s="77"/>
    </row>
    <row r="49" spans="1:11" x14ac:dyDescent="0.3">
      <c r="A49" s="72">
        <v>28</v>
      </c>
      <c r="B49" s="73">
        <v>360</v>
      </c>
      <c r="C49" s="74" t="s">
        <v>483</v>
      </c>
      <c r="D49" s="73">
        <v>1977</v>
      </c>
      <c r="E49" s="73" t="s">
        <v>141</v>
      </c>
      <c r="F49" s="74" t="s">
        <v>83</v>
      </c>
      <c r="G49" s="78"/>
      <c r="H49" s="76">
        <v>5.5810185185185192E-2</v>
      </c>
      <c r="I49" s="76">
        <f>H49-H$22</f>
        <v>1.111111111111112E-2</v>
      </c>
      <c r="J49" s="73">
        <v>1</v>
      </c>
      <c r="K49" s="77"/>
    </row>
    <row r="50" spans="1:11" x14ac:dyDescent="0.3">
      <c r="A50" s="72">
        <v>29</v>
      </c>
      <c r="B50" s="73">
        <v>442</v>
      </c>
      <c r="C50" s="74" t="s">
        <v>484</v>
      </c>
      <c r="D50" s="73">
        <v>1978</v>
      </c>
      <c r="E50" s="73" t="s">
        <v>141</v>
      </c>
      <c r="F50" s="74" t="s">
        <v>83</v>
      </c>
      <c r="G50" s="78"/>
      <c r="H50" s="76">
        <v>5.5960648148148141E-2</v>
      </c>
      <c r="I50" s="76">
        <f>H50-H$22</f>
        <v>1.126157407407407E-2</v>
      </c>
      <c r="J50" s="73">
        <v>2</v>
      </c>
      <c r="K50" s="77"/>
    </row>
    <row r="51" spans="1:11" x14ac:dyDescent="0.3">
      <c r="A51" s="72">
        <v>30</v>
      </c>
      <c r="B51" s="73">
        <v>390</v>
      </c>
      <c r="C51" s="74" t="s">
        <v>485</v>
      </c>
      <c r="D51" s="73">
        <v>1985</v>
      </c>
      <c r="E51" s="73" t="s">
        <v>124</v>
      </c>
      <c r="F51" s="74" t="s">
        <v>50</v>
      </c>
      <c r="G51" s="148" t="s">
        <v>388</v>
      </c>
      <c r="H51" s="76">
        <v>5.5983796296296302E-2</v>
      </c>
      <c r="I51" s="76">
        <f>H51-H$22</f>
        <v>1.1284722222222231E-2</v>
      </c>
      <c r="J51" s="73">
        <v>8</v>
      </c>
      <c r="K51" s="77"/>
    </row>
    <row r="52" spans="1:11" x14ac:dyDescent="0.3">
      <c r="A52" s="72">
        <v>31</v>
      </c>
      <c r="B52" s="73">
        <v>457</v>
      </c>
      <c r="C52" s="74" t="s">
        <v>486</v>
      </c>
      <c r="D52" s="73">
        <v>1958</v>
      </c>
      <c r="E52" s="73" t="s">
        <v>162</v>
      </c>
      <c r="F52" s="74" t="s">
        <v>167</v>
      </c>
      <c r="G52" s="78"/>
      <c r="H52" s="76">
        <v>5.6423611111111112E-2</v>
      </c>
      <c r="I52" s="76">
        <f>H52-H$22</f>
        <v>1.172453703703704E-2</v>
      </c>
      <c r="J52" s="73">
        <v>1</v>
      </c>
      <c r="K52" s="77"/>
    </row>
    <row r="53" spans="1:11" x14ac:dyDescent="0.3">
      <c r="A53" s="72">
        <v>32</v>
      </c>
      <c r="B53" s="73">
        <v>350</v>
      </c>
      <c r="C53" s="74" t="s">
        <v>487</v>
      </c>
      <c r="D53" s="73">
        <v>1974</v>
      </c>
      <c r="E53" s="73" t="s">
        <v>164</v>
      </c>
      <c r="F53" s="74" t="s">
        <v>50</v>
      </c>
      <c r="G53" s="78"/>
      <c r="H53" s="76">
        <v>5.6701388888888891E-2</v>
      </c>
      <c r="I53" s="76">
        <f>H53-H$22</f>
        <v>1.200231481481482E-2</v>
      </c>
      <c r="J53" s="73">
        <v>11</v>
      </c>
      <c r="K53" s="77"/>
    </row>
    <row r="54" spans="1:11" x14ac:dyDescent="0.3">
      <c r="A54" s="72">
        <v>33</v>
      </c>
      <c r="B54" s="73">
        <v>382</v>
      </c>
      <c r="C54" s="74" t="s">
        <v>488</v>
      </c>
      <c r="D54" s="73">
        <v>1969</v>
      </c>
      <c r="E54" s="73" t="s">
        <v>155</v>
      </c>
      <c r="F54" s="74" t="s">
        <v>50</v>
      </c>
      <c r="G54" s="78"/>
      <c r="H54" s="76">
        <v>5.6840277777777788E-2</v>
      </c>
      <c r="I54" s="76">
        <f>H54-H$22</f>
        <v>1.2141203703703717E-2</v>
      </c>
      <c r="J54" s="73">
        <v>2</v>
      </c>
      <c r="K54" s="77"/>
    </row>
    <row r="55" spans="1:11" x14ac:dyDescent="0.3">
      <c r="A55" s="72">
        <v>34</v>
      </c>
      <c r="B55" s="73">
        <v>345</v>
      </c>
      <c r="C55" s="74" t="s">
        <v>489</v>
      </c>
      <c r="D55" s="73">
        <v>1972</v>
      </c>
      <c r="E55" s="73" t="s">
        <v>164</v>
      </c>
      <c r="F55" s="74" t="s">
        <v>50</v>
      </c>
      <c r="G55" s="75" t="s">
        <v>490</v>
      </c>
      <c r="H55" s="76">
        <v>5.6851851851851855E-2</v>
      </c>
      <c r="I55" s="76">
        <f>H55-H$22</f>
        <v>1.2152777777777783E-2</v>
      </c>
      <c r="J55" s="73">
        <v>12</v>
      </c>
      <c r="K55" s="77"/>
    </row>
    <row r="56" spans="1:11" x14ac:dyDescent="0.3">
      <c r="A56" s="72">
        <v>35</v>
      </c>
      <c r="B56" s="73">
        <v>344</v>
      </c>
      <c r="C56" s="74" t="s">
        <v>491</v>
      </c>
      <c r="D56" s="73">
        <v>1975</v>
      </c>
      <c r="E56" s="73" t="s">
        <v>164</v>
      </c>
      <c r="F56" s="74" t="s">
        <v>50</v>
      </c>
      <c r="G56" s="78"/>
      <c r="H56" s="76">
        <v>5.7500000000000002E-2</v>
      </c>
      <c r="I56" s="76">
        <f>H56-H$22</f>
        <v>1.2800925925925931E-2</v>
      </c>
      <c r="J56" s="73">
        <v>13</v>
      </c>
      <c r="K56" s="77"/>
    </row>
    <row r="57" spans="1:11" x14ac:dyDescent="0.3">
      <c r="A57" s="72">
        <v>36</v>
      </c>
      <c r="B57" s="73">
        <v>371</v>
      </c>
      <c r="C57" s="74" t="s">
        <v>492</v>
      </c>
      <c r="D57" s="73">
        <v>1970</v>
      </c>
      <c r="E57" s="73" t="s">
        <v>155</v>
      </c>
      <c r="F57" s="74" t="s">
        <v>50</v>
      </c>
      <c r="G57" s="75" t="s">
        <v>89</v>
      </c>
      <c r="H57" s="76">
        <v>5.7662037037037046E-2</v>
      </c>
      <c r="I57" s="76">
        <f>H57-H$22</f>
        <v>1.2962962962962975E-2</v>
      </c>
      <c r="J57" s="73">
        <v>3</v>
      </c>
      <c r="K57" s="77"/>
    </row>
    <row r="58" spans="1:11" x14ac:dyDescent="0.3">
      <c r="A58" s="72">
        <v>37</v>
      </c>
      <c r="B58" s="73">
        <v>415</v>
      </c>
      <c r="C58" s="74" t="s">
        <v>493</v>
      </c>
      <c r="D58" s="73">
        <v>1976</v>
      </c>
      <c r="E58" s="73" t="s">
        <v>141</v>
      </c>
      <c r="F58" s="74" t="s">
        <v>65</v>
      </c>
      <c r="G58" s="78"/>
      <c r="H58" s="76">
        <v>5.7685185185185194E-2</v>
      </c>
      <c r="I58" s="76">
        <f>H58-H$22</f>
        <v>1.2986111111111122E-2</v>
      </c>
      <c r="J58" s="73">
        <v>3</v>
      </c>
      <c r="K58" s="77"/>
    </row>
    <row r="59" spans="1:11" x14ac:dyDescent="0.3">
      <c r="A59" s="72">
        <v>38</v>
      </c>
      <c r="B59" s="73">
        <v>438</v>
      </c>
      <c r="C59" s="74" t="s">
        <v>494</v>
      </c>
      <c r="D59" s="73">
        <v>1992</v>
      </c>
      <c r="E59" s="73" t="s">
        <v>129</v>
      </c>
      <c r="F59" s="74" t="s">
        <v>62</v>
      </c>
      <c r="G59" s="78"/>
      <c r="H59" s="76">
        <v>5.7812499999999996E-2</v>
      </c>
      <c r="I59" s="76">
        <f>H59-H$22</f>
        <v>1.3113425925925924E-2</v>
      </c>
      <c r="J59" s="73">
        <v>2</v>
      </c>
      <c r="K59" s="77"/>
    </row>
    <row r="60" spans="1:11" x14ac:dyDescent="0.3">
      <c r="A60" s="72">
        <v>39</v>
      </c>
      <c r="B60" s="73">
        <v>411</v>
      </c>
      <c r="C60" s="74" t="s">
        <v>495</v>
      </c>
      <c r="D60" s="73">
        <v>1979</v>
      </c>
      <c r="E60" s="73" t="s">
        <v>141</v>
      </c>
      <c r="F60" s="74" t="s">
        <v>65</v>
      </c>
      <c r="G60" s="75" t="s">
        <v>496</v>
      </c>
      <c r="H60" s="76">
        <v>5.8425925925925916E-2</v>
      </c>
      <c r="I60" s="76">
        <f>H60-H$22</f>
        <v>1.3726851851851844E-2</v>
      </c>
      <c r="J60" s="73">
        <v>4</v>
      </c>
      <c r="K60" s="77"/>
    </row>
    <row r="61" spans="1:11" x14ac:dyDescent="0.3">
      <c r="A61" s="72">
        <v>40</v>
      </c>
      <c r="B61" s="73">
        <v>458</v>
      </c>
      <c r="C61" s="74" t="s">
        <v>497</v>
      </c>
      <c r="D61" s="73">
        <v>2002</v>
      </c>
      <c r="E61" s="73" t="s">
        <v>143</v>
      </c>
      <c r="F61" s="74" t="s">
        <v>50</v>
      </c>
      <c r="G61" s="148" t="s">
        <v>388</v>
      </c>
      <c r="H61" s="76">
        <v>5.9108796296296305E-2</v>
      </c>
      <c r="I61" s="76">
        <f>H61-H$22</f>
        <v>1.4409722222222233E-2</v>
      </c>
      <c r="J61" s="73">
        <v>3</v>
      </c>
      <c r="K61" s="77"/>
    </row>
    <row r="62" spans="1:11" x14ac:dyDescent="0.3">
      <c r="A62" s="72">
        <v>41</v>
      </c>
      <c r="B62" s="73">
        <v>420</v>
      </c>
      <c r="C62" s="74" t="s">
        <v>498</v>
      </c>
      <c r="D62" s="73">
        <v>1965</v>
      </c>
      <c r="E62" s="73" t="s">
        <v>201</v>
      </c>
      <c r="F62" s="74" t="s">
        <v>50</v>
      </c>
      <c r="G62" s="148"/>
      <c r="H62" s="76">
        <v>5.9247685185185188E-2</v>
      </c>
      <c r="I62" s="76">
        <f>H62-H$22</f>
        <v>1.4548611111111116E-2</v>
      </c>
      <c r="J62" s="73">
        <v>3</v>
      </c>
      <c r="K62" s="77"/>
    </row>
    <row r="63" spans="1:11" x14ac:dyDescent="0.3">
      <c r="A63" s="72">
        <v>42</v>
      </c>
      <c r="B63" s="73">
        <v>406</v>
      </c>
      <c r="C63" s="74" t="s">
        <v>499</v>
      </c>
      <c r="D63" s="73">
        <v>1981</v>
      </c>
      <c r="E63" s="73" t="s">
        <v>124</v>
      </c>
      <c r="F63" s="74" t="s">
        <v>50</v>
      </c>
      <c r="G63" s="148" t="s">
        <v>388</v>
      </c>
      <c r="H63" s="76">
        <v>5.9513888888888887E-2</v>
      </c>
      <c r="I63" s="76">
        <f>H63-H$22</f>
        <v>1.4814814814814815E-2</v>
      </c>
      <c r="J63" s="73">
        <v>9</v>
      </c>
      <c r="K63" s="77"/>
    </row>
    <row r="64" spans="1:11" x14ac:dyDescent="0.3">
      <c r="A64" s="72">
        <v>43</v>
      </c>
      <c r="B64" s="73">
        <v>347</v>
      </c>
      <c r="C64" s="74" t="s">
        <v>500</v>
      </c>
      <c r="D64" s="73">
        <v>1976</v>
      </c>
      <c r="E64" s="73" t="s">
        <v>141</v>
      </c>
      <c r="F64" s="74" t="s">
        <v>50</v>
      </c>
      <c r="G64" s="78"/>
      <c r="H64" s="76">
        <v>6.010416666666666E-2</v>
      </c>
      <c r="I64" s="76">
        <f>H64-H$22</f>
        <v>1.5405092592592588E-2</v>
      </c>
      <c r="J64" s="73">
        <v>5</v>
      </c>
      <c r="K64" s="77"/>
    </row>
    <row r="65" spans="1:11" x14ac:dyDescent="0.3">
      <c r="A65" s="72">
        <v>44</v>
      </c>
      <c r="B65" s="73">
        <v>399</v>
      </c>
      <c r="C65" s="74" t="s">
        <v>501</v>
      </c>
      <c r="D65" s="73">
        <v>1988</v>
      </c>
      <c r="E65" s="73" t="s">
        <v>126</v>
      </c>
      <c r="F65" s="74" t="s">
        <v>50</v>
      </c>
      <c r="G65" s="78"/>
      <c r="H65" s="76">
        <v>6.0300925925925931E-2</v>
      </c>
      <c r="I65" s="76">
        <f>H65-H$22</f>
        <v>1.560185185185186E-2</v>
      </c>
      <c r="J65" s="73">
        <v>4</v>
      </c>
      <c r="K65" s="77"/>
    </row>
    <row r="66" spans="1:11" x14ac:dyDescent="0.3">
      <c r="A66" s="72">
        <v>45</v>
      </c>
      <c r="B66" s="73">
        <v>342</v>
      </c>
      <c r="C66" s="74" t="s">
        <v>502</v>
      </c>
      <c r="D66" s="73">
        <v>1990</v>
      </c>
      <c r="E66" s="73" t="s">
        <v>126</v>
      </c>
      <c r="F66" s="74" t="s">
        <v>50</v>
      </c>
      <c r="G66" s="78"/>
      <c r="H66" s="76">
        <v>6.0775462962962969E-2</v>
      </c>
      <c r="I66" s="76">
        <f>H66-H$22</f>
        <v>1.6076388888888897E-2</v>
      </c>
      <c r="J66" s="73">
        <v>5</v>
      </c>
      <c r="K66" s="77"/>
    </row>
    <row r="67" spans="1:11" x14ac:dyDescent="0.3">
      <c r="A67" s="72">
        <v>46</v>
      </c>
      <c r="B67" s="73">
        <v>418</v>
      </c>
      <c r="C67" s="74" t="s">
        <v>503</v>
      </c>
      <c r="D67" s="73">
        <v>1974</v>
      </c>
      <c r="E67" s="73" t="s">
        <v>164</v>
      </c>
      <c r="F67" s="74" t="s">
        <v>50</v>
      </c>
      <c r="G67" s="78"/>
      <c r="H67" s="76">
        <v>6.084490740740741E-2</v>
      </c>
      <c r="I67" s="76">
        <f>H67-H$22</f>
        <v>1.6145833333333338E-2</v>
      </c>
      <c r="J67" s="73">
        <v>14</v>
      </c>
      <c r="K67" s="77"/>
    </row>
    <row r="68" spans="1:11" x14ac:dyDescent="0.3">
      <c r="A68" s="72">
        <v>47</v>
      </c>
      <c r="B68" s="73">
        <v>78</v>
      </c>
      <c r="C68" s="74" t="s">
        <v>504</v>
      </c>
      <c r="D68" s="73">
        <v>1986</v>
      </c>
      <c r="E68" s="73" t="s">
        <v>126</v>
      </c>
      <c r="F68" s="74" t="s">
        <v>50</v>
      </c>
      <c r="G68" s="78"/>
      <c r="H68" s="76">
        <v>6.0983796296296293E-2</v>
      </c>
      <c r="I68" s="76">
        <f>H68-H$22</f>
        <v>1.6284722222222221E-2</v>
      </c>
      <c r="J68" s="73">
        <v>6</v>
      </c>
      <c r="K68" s="77"/>
    </row>
    <row r="69" spans="1:11" x14ac:dyDescent="0.3">
      <c r="A69" s="72">
        <v>48</v>
      </c>
      <c r="B69" s="73">
        <v>393</v>
      </c>
      <c r="C69" s="74" t="s">
        <v>505</v>
      </c>
      <c r="D69" s="73">
        <v>1978</v>
      </c>
      <c r="E69" s="73" t="s">
        <v>141</v>
      </c>
      <c r="F69" s="74" t="s">
        <v>83</v>
      </c>
      <c r="G69" s="78"/>
      <c r="H69" s="76">
        <v>6.1331018518518514E-2</v>
      </c>
      <c r="I69" s="76">
        <f>H69-H$22</f>
        <v>1.6631944444444442E-2</v>
      </c>
      <c r="J69" s="73">
        <v>6</v>
      </c>
      <c r="K69" s="77"/>
    </row>
    <row r="70" spans="1:11" x14ac:dyDescent="0.3">
      <c r="A70" s="72">
        <v>49</v>
      </c>
      <c r="B70" s="73">
        <v>424</v>
      </c>
      <c r="C70" s="74" t="s">
        <v>506</v>
      </c>
      <c r="D70" s="73">
        <v>1990</v>
      </c>
      <c r="E70" s="73" t="s">
        <v>126</v>
      </c>
      <c r="F70" s="74" t="s">
        <v>65</v>
      </c>
      <c r="G70" s="75" t="s">
        <v>89</v>
      </c>
      <c r="H70" s="76">
        <v>6.1342592592592594E-2</v>
      </c>
      <c r="I70" s="76">
        <f>H70-H$22</f>
        <v>1.6643518518518523E-2</v>
      </c>
      <c r="J70" s="73">
        <v>7</v>
      </c>
      <c r="K70" s="77"/>
    </row>
    <row r="71" spans="1:11" x14ac:dyDescent="0.3">
      <c r="A71" s="72">
        <v>50</v>
      </c>
      <c r="B71" s="73">
        <v>460</v>
      </c>
      <c r="C71" s="74" t="s">
        <v>507</v>
      </c>
      <c r="D71" s="73">
        <v>1961</v>
      </c>
      <c r="E71" s="73" t="s">
        <v>201</v>
      </c>
      <c r="F71" s="74" t="s">
        <v>77</v>
      </c>
      <c r="G71" s="78"/>
      <c r="H71" s="76">
        <v>6.2222222222222227E-2</v>
      </c>
      <c r="I71" s="76">
        <f>H71-H$22</f>
        <v>1.7523148148148156E-2</v>
      </c>
      <c r="J71" s="73">
        <v>4</v>
      </c>
      <c r="K71" s="77"/>
    </row>
    <row r="72" spans="1:11" x14ac:dyDescent="0.3">
      <c r="A72" s="72">
        <v>51</v>
      </c>
      <c r="B72" s="73">
        <v>462</v>
      </c>
      <c r="C72" s="74" t="s">
        <v>508</v>
      </c>
      <c r="D72" s="73">
        <v>1988</v>
      </c>
      <c r="E72" s="73" t="s">
        <v>126</v>
      </c>
      <c r="F72" s="74" t="s">
        <v>50</v>
      </c>
      <c r="G72" s="78"/>
      <c r="H72" s="76">
        <v>6.2291666666666669E-2</v>
      </c>
      <c r="I72" s="76">
        <f>H72-H$22</f>
        <v>1.7592592592592597E-2</v>
      </c>
      <c r="J72" s="73">
        <v>8</v>
      </c>
      <c r="K72" s="77"/>
    </row>
    <row r="73" spans="1:11" x14ac:dyDescent="0.3">
      <c r="A73" s="72">
        <v>52</v>
      </c>
      <c r="B73" s="73">
        <v>408</v>
      </c>
      <c r="C73" s="74" t="s">
        <v>509</v>
      </c>
      <c r="D73" s="73">
        <v>1954</v>
      </c>
      <c r="E73" s="73" t="s">
        <v>406</v>
      </c>
      <c r="F73" s="74" t="s">
        <v>62</v>
      </c>
      <c r="G73" s="78"/>
      <c r="H73" s="76">
        <v>6.2766203703703699E-2</v>
      </c>
      <c r="I73" s="76">
        <f>H73-H$22</f>
        <v>1.8067129629629627E-2</v>
      </c>
      <c r="J73" s="73">
        <v>1</v>
      </c>
      <c r="K73" s="77"/>
    </row>
    <row r="74" spans="1:11" x14ac:dyDescent="0.3">
      <c r="A74" s="72">
        <v>53</v>
      </c>
      <c r="B74" s="73">
        <v>425</v>
      </c>
      <c r="C74" s="74" t="s">
        <v>510</v>
      </c>
      <c r="D74" s="73">
        <v>1973</v>
      </c>
      <c r="E74" s="73" t="s">
        <v>164</v>
      </c>
      <c r="F74" s="74" t="s">
        <v>50</v>
      </c>
      <c r="G74" s="78"/>
      <c r="H74" s="76">
        <v>6.3090277777777787E-2</v>
      </c>
      <c r="I74" s="76">
        <f>H74-H$22</f>
        <v>1.8391203703703715E-2</v>
      </c>
      <c r="J74" s="73">
        <v>15</v>
      </c>
      <c r="K74" s="77"/>
    </row>
    <row r="75" spans="1:11" x14ac:dyDescent="0.3">
      <c r="A75" s="72">
        <v>54</v>
      </c>
      <c r="B75" s="73">
        <v>369</v>
      </c>
      <c r="C75" s="74" t="s">
        <v>511</v>
      </c>
      <c r="D75" s="73">
        <v>1979</v>
      </c>
      <c r="E75" s="73" t="s">
        <v>141</v>
      </c>
      <c r="F75" s="74" t="s">
        <v>50</v>
      </c>
      <c r="G75" s="78"/>
      <c r="H75" s="76">
        <v>6.369212962962964E-2</v>
      </c>
      <c r="I75" s="76">
        <f>H75-H$22</f>
        <v>1.8993055555555569E-2</v>
      </c>
      <c r="J75" s="73">
        <v>7</v>
      </c>
      <c r="K75" s="77"/>
    </row>
    <row r="76" spans="1:11" x14ac:dyDescent="0.3">
      <c r="A76" s="72">
        <v>55</v>
      </c>
      <c r="B76" s="73">
        <v>348</v>
      </c>
      <c r="C76" s="74" t="s">
        <v>512</v>
      </c>
      <c r="D76" s="73">
        <v>1973</v>
      </c>
      <c r="E76" s="73" t="s">
        <v>164</v>
      </c>
      <c r="F76" s="74" t="s">
        <v>65</v>
      </c>
      <c r="G76" s="78"/>
      <c r="H76" s="76">
        <v>6.4062499999999994E-2</v>
      </c>
      <c r="I76" s="76">
        <f>H76-H$22</f>
        <v>1.9363425925925923E-2</v>
      </c>
      <c r="J76" s="73">
        <v>16</v>
      </c>
      <c r="K76" s="77"/>
    </row>
    <row r="77" spans="1:11" x14ac:dyDescent="0.3">
      <c r="A77" s="72">
        <v>56</v>
      </c>
      <c r="B77" s="73">
        <v>432</v>
      </c>
      <c r="C77" s="74" t="s">
        <v>513</v>
      </c>
      <c r="D77" s="73">
        <v>1990</v>
      </c>
      <c r="E77" s="73" t="s">
        <v>126</v>
      </c>
      <c r="F77" s="74" t="s">
        <v>65</v>
      </c>
      <c r="G77" s="78"/>
      <c r="H77" s="76">
        <v>6.4166666666666677E-2</v>
      </c>
      <c r="I77" s="76">
        <f>H77-H$22</f>
        <v>1.9467592592592606E-2</v>
      </c>
      <c r="J77" s="73">
        <v>9</v>
      </c>
      <c r="K77" s="77"/>
    </row>
    <row r="78" spans="1:11" x14ac:dyDescent="0.3">
      <c r="A78" s="72">
        <v>57</v>
      </c>
      <c r="B78" s="73">
        <v>386</v>
      </c>
      <c r="C78" s="74" t="s">
        <v>514</v>
      </c>
      <c r="D78" s="73">
        <v>1975</v>
      </c>
      <c r="E78" s="73" t="s">
        <v>164</v>
      </c>
      <c r="F78" s="74" t="s">
        <v>60</v>
      </c>
      <c r="G78" s="78"/>
      <c r="H78" s="76">
        <v>6.4467592592592604E-2</v>
      </c>
      <c r="I78" s="76">
        <f>H78-H$22</f>
        <v>1.9768518518518532E-2</v>
      </c>
      <c r="J78" s="73">
        <v>17</v>
      </c>
      <c r="K78" s="77"/>
    </row>
    <row r="79" spans="1:11" x14ac:dyDescent="0.3">
      <c r="A79" s="72">
        <v>58</v>
      </c>
      <c r="B79" s="73">
        <v>359</v>
      </c>
      <c r="C79" s="74" t="s">
        <v>515</v>
      </c>
      <c r="D79" s="73">
        <v>1981</v>
      </c>
      <c r="E79" s="73" t="s">
        <v>124</v>
      </c>
      <c r="F79" s="74" t="s">
        <v>50</v>
      </c>
      <c r="G79" s="78"/>
      <c r="H79" s="76">
        <v>6.4664351851851848E-2</v>
      </c>
      <c r="I79" s="76">
        <f>H79-H$22</f>
        <v>1.9965277777777776E-2</v>
      </c>
      <c r="J79" s="73">
        <v>10</v>
      </c>
      <c r="K79" s="77"/>
    </row>
    <row r="80" spans="1:11" x14ac:dyDescent="0.3">
      <c r="A80" s="72">
        <v>59</v>
      </c>
      <c r="B80" s="73">
        <v>421</v>
      </c>
      <c r="C80" s="74" t="s">
        <v>516</v>
      </c>
      <c r="D80" s="73">
        <v>1978</v>
      </c>
      <c r="E80" s="73" t="s">
        <v>141</v>
      </c>
      <c r="F80" s="74" t="s">
        <v>77</v>
      </c>
      <c r="G80" s="78"/>
      <c r="H80" s="76">
        <v>6.4791666666666664E-2</v>
      </c>
      <c r="I80" s="76">
        <f>H80-H$22</f>
        <v>2.0092592592592592E-2</v>
      </c>
      <c r="J80" s="73">
        <v>8</v>
      </c>
      <c r="K80" s="77"/>
    </row>
    <row r="81" spans="1:11" x14ac:dyDescent="0.3">
      <c r="A81" s="72">
        <v>60</v>
      </c>
      <c r="B81" s="73">
        <v>378</v>
      </c>
      <c r="C81" s="74" t="s">
        <v>517</v>
      </c>
      <c r="D81" s="73">
        <v>1965</v>
      </c>
      <c r="E81" s="73" t="s">
        <v>201</v>
      </c>
      <c r="F81" s="74" t="s">
        <v>62</v>
      </c>
      <c r="G81" s="75" t="s">
        <v>518</v>
      </c>
      <c r="H81" s="76">
        <v>6.4907407407407414E-2</v>
      </c>
      <c r="I81" s="76">
        <f>H81-H$22</f>
        <v>2.0208333333333342E-2</v>
      </c>
      <c r="J81" s="73">
        <v>5</v>
      </c>
      <c r="K81" s="77"/>
    </row>
    <row r="82" spans="1:11" x14ac:dyDescent="0.3">
      <c r="A82" s="72">
        <v>61</v>
      </c>
      <c r="B82" s="73">
        <v>392</v>
      </c>
      <c r="C82" s="74" t="s">
        <v>519</v>
      </c>
      <c r="D82" s="73">
        <v>1971</v>
      </c>
      <c r="E82" s="73" t="s">
        <v>164</v>
      </c>
      <c r="F82" s="74" t="s">
        <v>50</v>
      </c>
      <c r="G82" s="78"/>
      <c r="H82" s="76">
        <v>6.5150462962962979E-2</v>
      </c>
      <c r="I82" s="76">
        <f>H82-H$22</f>
        <v>2.0451388888888908E-2</v>
      </c>
      <c r="J82" s="73">
        <v>18</v>
      </c>
      <c r="K82" s="77"/>
    </row>
    <row r="83" spans="1:11" x14ac:dyDescent="0.3">
      <c r="A83" s="72">
        <v>62</v>
      </c>
      <c r="B83" s="73">
        <v>454</v>
      </c>
      <c r="C83" s="74" t="s">
        <v>520</v>
      </c>
      <c r="D83" s="73">
        <v>1982</v>
      </c>
      <c r="E83" s="73" t="s">
        <v>124</v>
      </c>
      <c r="F83" s="74" t="s">
        <v>65</v>
      </c>
      <c r="G83" s="78"/>
      <c r="H83" s="76">
        <v>6.5162037037037046E-2</v>
      </c>
      <c r="I83" s="76">
        <f>H83-H$22</f>
        <v>2.0462962962962974E-2</v>
      </c>
      <c r="J83" s="73">
        <v>11</v>
      </c>
      <c r="K83" s="77"/>
    </row>
    <row r="84" spans="1:11" x14ac:dyDescent="0.3">
      <c r="A84" s="72">
        <v>63</v>
      </c>
      <c r="B84" s="73">
        <v>343</v>
      </c>
      <c r="C84" s="74" t="s">
        <v>521</v>
      </c>
      <c r="D84" s="73">
        <v>1973</v>
      </c>
      <c r="E84" s="73" t="s">
        <v>164</v>
      </c>
      <c r="F84" s="74" t="s">
        <v>50</v>
      </c>
      <c r="G84" s="148" t="s">
        <v>388</v>
      </c>
      <c r="H84" s="76">
        <v>6.535879629629629E-2</v>
      </c>
      <c r="I84" s="76">
        <f>H84-H$22</f>
        <v>2.0659722222222218E-2</v>
      </c>
      <c r="J84" s="73">
        <v>19</v>
      </c>
      <c r="K84" s="77"/>
    </row>
    <row r="85" spans="1:11" x14ac:dyDescent="0.3">
      <c r="A85" s="72">
        <v>64</v>
      </c>
      <c r="B85" s="73">
        <v>368</v>
      </c>
      <c r="C85" s="74" t="s">
        <v>522</v>
      </c>
      <c r="D85" s="73">
        <v>1980</v>
      </c>
      <c r="E85" s="73" t="s">
        <v>141</v>
      </c>
      <c r="F85" s="74" t="s">
        <v>50</v>
      </c>
      <c r="G85" s="126"/>
      <c r="H85" s="76">
        <v>6.5428240740740745E-2</v>
      </c>
      <c r="I85" s="76">
        <f>H85-H$22</f>
        <v>2.0729166666666674E-2</v>
      </c>
      <c r="J85" s="73">
        <v>9</v>
      </c>
      <c r="K85" s="77"/>
    </row>
    <row r="86" spans="1:11" x14ac:dyDescent="0.3">
      <c r="A86" s="72">
        <v>65</v>
      </c>
      <c r="B86" s="73">
        <v>370</v>
      </c>
      <c r="C86" s="74" t="s">
        <v>488</v>
      </c>
      <c r="D86" s="73">
        <v>1983</v>
      </c>
      <c r="E86" s="73" t="s">
        <v>124</v>
      </c>
      <c r="F86" s="74" t="s">
        <v>50</v>
      </c>
      <c r="G86" s="75" t="s">
        <v>523</v>
      </c>
      <c r="H86" s="76">
        <v>6.5451388888888878E-2</v>
      </c>
      <c r="I86" s="76">
        <f>H86-H$22</f>
        <v>2.0752314814814807E-2</v>
      </c>
      <c r="J86" s="73">
        <v>12</v>
      </c>
      <c r="K86" s="77"/>
    </row>
    <row r="87" spans="1:11" x14ac:dyDescent="0.3">
      <c r="A87" s="72">
        <v>66</v>
      </c>
      <c r="B87" s="73">
        <v>391</v>
      </c>
      <c r="C87" s="74" t="s">
        <v>524</v>
      </c>
      <c r="D87" s="73">
        <v>1948</v>
      </c>
      <c r="E87" s="73" t="s">
        <v>406</v>
      </c>
      <c r="F87" s="74" t="s">
        <v>62</v>
      </c>
      <c r="G87" s="75" t="s">
        <v>525</v>
      </c>
      <c r="H87" s="76">
        <v>6.5636574074074083E-2</v>
      </c>
      <c r="I87" s="76">
        <f>H87-H$22</f>
        <v>2.0937500000000012E-2</v>
      </c>
      <c r="J87" s="73">
        <v>2</v>
      </c>
      <c r="K87" s="77"/>
    </row>
    <row r="88" spans="1:11" x14ac:dyDescent="0.3">
      <c r="A88" s="72">
        <v>67</v>
      </c>
      <c r="B88" s="73">
        <v>422</v>
      </c>
      <c r="C88" s="74" t="s">
        <v>526</v>
      </c>
      <c r="D88" s="73">
        <v>1984</v>
      </c>
      <c r="E88" s="73" t="s">
        <v>124</v>
      </c>
      <c r="F88" s="74" t="s">
        <v>65</v>
      </c>
      <c r="G88" s="75" t="s">
        <v>89</v>
      </c>
      <c r="H88" s="76">
        <v>6.5856481481481488E-2</v>
      </c>
      <c r="I88" s="76">
        <f>H88-H$22</f>
        <v>2.1157407407407416E-2</v>
      </c>
      <c r="J88" s="73">
        <v>13</v>
      </c>
      <c r="K88" s="77"/>
    </row>
    <row r="89" spans="1:11" x14ac:dyDescent="0.3">
      <c r="A89" s="72">
        <v>68</v>
      </c>
      <c r="B89" s="73">
        <v>379</v>
      </c>
      <c r="C89" s="74" t="s">
        <v>527</v>
      </c>
      <c r="D89" s="73">
        <v>1974</v>
      </c>
      <c r="E89" s="73" t="s">
        <v>164</v>
      </c>
      <c r="F89" s="74" t="s">
        <v>50</v>
      </c>
      <c r="G89" s="78"/>
      <c r="H89" s="76">
        <v>6.6608796296296291E-2</v>
      </c>
      <c r="I89" s="76">
        <f>H89-H$22</f>
        <v>2.1909722222222219E-2</v>
      </c>
      <c r="J89" s="73">
        <v>20</v>
      </c>
      <c r="K89" s="77"/>
    </row>
    <row r="90" spans="1:11" x14ac:dyDescent="0.3">
      <c r="A90" s="72">
        <v>69</v>
      </c>
      <c r="B90" s="73">
        <v>355</v>
      </c>
      <c r="C90" s="74" t="s">
        <v>528</v>
      </c>
      <c r="D90" s="73">
        <v>1988</v>
      </c>
      <c r="E90" s="73" t="s">
        <v>126</v>
      </c>
      <c r="F90" s="74" t="s">
        <v>50</v>
      </c>
      <c r="G90" s="78"/>
      <c r="H90" s="76">
        <v>6.7418981481481483E-2</v>
      </c>
      <c r="I90" s="76">
        <f>H90-H$22</f>
        <v>2.2719907407407411E-2</v>
      </c>
      <c r="J90" s="73">
        <v>10</v>
      </c>
      <c r="K90" s="77"/>
    </row>
    <row r="91" spans="1:11" x14ac:dyDescent="0.3">
      <c r="A91" s="72">
        <v>70</v>
      </c>
      <c r="B91" s="73">
        <v>456</v>
      </c>
      <c r="C91" s="74" t="s">
        <v>529</v>
      </c>
      <c r="D91" s="73">
        <v>1979</v>
      </c>
      <c r="E91" s="73" t="s">
        <v>141</v>
      </c>
      <c r="F91" s="74" t="s">
        <v>93</v>
      </c>
      <c r="G91" s="78"/>
      <c r="H91" s="76">
        <v>6.7638888888888887E-2</v>
      </c>
      <c r="I91" s="76">
        <f>H91-H$22</f>
        <v>2.2939814814814816E-2</v>
      </c>
      <c r="J91" s="73">
        <v>10</v>
      </c>
      <c r="K91" s="77"/>
    </row>
    <row r="92" spans="1:11" x14ac:dyDescent="0.3">
      <c r="A92" s="72">
        <v>71</v>
      </c>
      <c r="B92" s="73">
        <v>401</v>
      </c>
      <c r="C92" s="74" t="s">
        <v>530</v>
      </c>
      <c r="D92" s="73">
        <v>1961</v>
      </c>
      <c r="E92" s="73" t="s">
        <v>201</v>
      </c>
      <c r="F92" s="74" t="s">
        <v>50</v>
      </c>
      <c r="G92" s="78"/>
      <c r="H92" s="76">
        <v>6.7696759259259248E-2</v>
      </c>
      <c r="I92" s="76">
        <f>H92-H$22</f>
        <v>2.2997685185185177E-2</v>
      </c>
      <c r="J92" s="73">
        <v>6</v>
      </c>
      <c r="K92" s="77"/>
    </row>
    <row r="93" spans="1:11" x14ac:dyDescent="0.3">
      <c r="A93" s="72">
        <v>72</v>
      </c>
      <c r="B93" s="73">
        <v>435</v>
      </c>
      <c r="C93" s="74" t="s">
        <v>531</v>
      </c>
      <c r="D93" s="73">
        <v>1987</v>
      </c>
      <c r="E93" s="73" t="s">
        <v>126</v>
      </c>
      <c r="F93" s="74" t="s">
        <v>65</v>
      </c>
      <c r="G93" s="75" t="s">
        <v>89</v>
      </c>
      <c r="H93" s="76">
        <v>6.8020833333333336E-2</v>
      </c>
      <c r="I93" s="76">
        <f>H93-H$22</f>
        <v>2.3321759259259264E-2</v>
      </c>
      <c r="J93" s="73">
        <v>11</v>
      </c>
      <c r="K93" s="77"/>
    </row>
    <row r="94" spans="1:11" x14ac:dyDescent="0.3">
      <c r="A94" s="72">
        <v>73</v>
      </c>
      <c r="B94" s="73">
        <v>374</v>
      </c>
      <c r="C94" s="74" t="s">
        <v>532</v>
      </c>
      <c r="D94" s="73">
        <v>1980</v>
      </c>
      <c r="E94" s="73" t="s">
        <v>141</v>
      </c>
      <c r="F94" s="74" t="s">
        <v>50</v>
      </c>
      <c r="G94" s="78"/>
      <c r="H94" s="76">
        <v>6.9155092592592587E-2</v>
      </c>
      <c r="I94" s="76">
        <f>H94-H$22</f>
        <v>2.4456018518518516E-2</v>
      </c>
      <c r="J94" s="73">
        <v>11</v>
      </c>
      <c r="K94" s="77"/>
    </row>
    <row r="95" spans="1:11" x14ac:dyDescent="0.3">
      <c r="A95" s="72">
        <v>74</v>
      </c>
      <c r="B95" s="73">
        <v>409</v>
      </c>
      <c r="C95" s="74" t="s">
        <v>533</v>
      </c>
      <c r="D95" s="73">
        <v>1982</v>
      </c>
      <c r="E95" s="73" t="s">
        <v>124</v>
      </c>
      <c r="F95" s="74" t="s">
        <v>50</v>
      </c>
      <c r="G95" s="78"/>
      <c r="H95" s="76">
        <v>6.9189814814814815E-2</v>
      </c>
      <c r="I95" s="76">
        <f>H95-H$22</f>
        <v>2.4490740740740743E-2</v>
      </c>
      <c r="J95" s="73">
        <v>14</v>
      </c>
      <c r="K95" s="77"/>
    </row>
    <row r="96" spans="1:11" x14ac:dyDescent="0.3">
      <c r="A96" s="72">
        <v>75</v>
      </c>
      <c r="B96" s="73">
        <v>405</v>
      </c>
      <c r="C96" s="74" t="s">
        <v>534</v>
      </c>
      <c r="D96" s="73">
        <v>1977</v>
      </c>
      <c r="E96" s="73" t="s">
        <v>141</v>
      </c>
      <c r="F96" s="74" t="s">
        <v>50</v>
      </c>
      <c r="G96" s="148" t="s">
        <v>388</v>
      </c>
      <c r="H96" s="76">
        <v>6.9895833333333351E-2</v>
      </c>
      <c r="I96" s="76">
        <f>H96-H$22</f>
        <v>2.519675925925928E-2</v>
      </c>
      <c r="J96" s="73">
        <v>12</v>
      </c>
      <c r="K96" s="77"/>
    </row>
    <row r="97" spans="1:11" x14ac:dyDescent="0.3">
      <c r="A97" s="72">
        <v>76</v>
      </c>
      <c r="B97" s="73">
        <v>439</v>
      </c>
      <c r="C97" s="74" t="s">
        <v>535</v>
      </c>
      <c r="D97" s="73">
        <v>1979</v>
      </c>
      <c r="E97" s="73" t="s">
        <v>141</v>
      </c>
      <c r="F97" s="74" t="s">
        <v>65</v>
      </c>
      <c r="G97" s="75" t="s">
        <v>89</v>
      </c>
      <c r="H97" s="76">
        <v>7.0185185185185184E-2</v>
      </c>
      <c r="I97" s="76">
        <f>H97-H$22</f>
        <v>2.5486111111111112E-2</v>
      </c>
      <c r="J97" s="73">
        <v>13</v>
      </c>
      <c r="K97" s="77"/>
    </row>
    <row r="98" spans="1:11" x14ac:dyDescent="0.3">
      <c r="A98" s="72">
        <v>77</v>
      </c>
      <c r="B98" s="73">
        <v>341</v>
      </c>
      <c r="C98" s="74" t="s">
        <v>536</v>
      </c>
      <c r="D98" s="73">
        <v>1986</v>
      </c>
      <c r="E98" s="73" t="s">
        <v>126</v>
      </c>
      <c r="F98" s="74" t="s">
        <v>50</v>
      </c>
      <c r="G98" s="148" t="s">
        <v>388</v>
      </c>
      <c r="H98" s="76">
        <v>7.0381944444444455E-2</v>
      </c>
      <c r="I98" s="76">
        <f>H98-H$22</f>
        <v>2.5682870370370384E-2</v>
      </c>
      <c r="J98" s="73">
        <v>12</v>
      </c>
      <c r="K98" s="77"/>
    </row>
    <row r="99" spans="1:11" x14ac:dyDescent="0.3">
      <c r="A99" s="72">
        <v>78</v>
      </c>
      <c r="B99" s="73">
        <v>352</v>
      </c>
      <c r="C99" s="74" t="s">
        <v>537</v>
      </c>
      <c r="D99" s="73">
        <v>1973</v>
      </c>
      <c r="E99" s="73" t="s">
        <v>164</v>
      </c>
      <c r="F99" s="74" t="s">
        <v>170</v>
      </c>
      <c r="G99" s="78"/>
      <c r="H99" s="76">
        <v>7.075231481481481E-2</v>
      </c>
      <c r="I99" s="76">
        <f>H99-H$22</f>
        <v>2.6053240740740738E-2</v>
      </c>
      <c r="J99" s="73">
        <v>21</v>
      </c>
      <c r="K99" s="77"/>
    </row>
    <row r="100" spans="1:11" x14ac:dyDescent="0.3">
      <c r="A100" s="72">
        <v>79</v>
      </c>
      <c r="B100" s="73">
        <v>396</v>
      </c>
      <c r="C100" s="74" t="s">
        <v>538</v>
      </c>
      <c r="D100" s="73">
        <v>1969</v>
      </c>
      <c r="E100" s="73" t="s">
        <v>155</v>
      </c>
      <c r="F100" s="74" t="s">
        <v>50</v>
      </c>
      <c r="G100" s="78"/>
      <c r="H100" s="76">
        <v>7.2048611111111105E-2</v>
      </c>
      <c r="I100" s="76">
        <f>H100-H$22</f>
        <v>2.7349537037037033E-2</v>
      </c>
      <c r="J100" s="73">
        <v>4</v>
      </c>
      <c r="K100" s="77"/>
    </row>
    <row r="101" spans="1:11" x14ac:dyDescent="0.3">
      <c r="A101" s="72">
        <v>80</v>
      </c>
      <c r="B101" s="73">
        <v>487</v>
      </c>
      <c r="C101" s="74" t="s">
        <v>539</v>
      </c>
      <c r="D101" s="73">
        <v>1966</v>
      </c>
      <c r="E101" s="73" t="s">
        <v>155</v>
      </c>
      <c r="F101" s="74" t="s">
        <v>60</v>
      </c>
      <c r="G101" s="78"/>
      <c r="H101" s="76">
        <v>7.2928240740740752E-2</v>
      </c>
      <c r="I101" s="76">
        <f>H101-H$22</f>
        <v>2.822916666666668E-2</v>
      </c>
      <c r="J101" s="73">
        <v>5</v>
      </c>
      <c r="K101" s="77"/>
    </row>
    <row r="102" spans="1:11" x14ac:dyDescent="0.3">
      <c r="A102" s="72">
        <v>81</v>
      </c>
      <c r="B102" s="73">
        <v>402</v>
      </c>
      <c r="C102" s="74" t="s">
        <v>540</v>
      </c>
      <c r="D102" s="73">
        <v>1980</v>
      </c>
      <c r="E102" s="73" t="s">
        <v>141</v>
      </c>
      <c r="F102" s="74" t="s">
        <v>83</v>
      </c>
      <c r="G102" s="78"/>
      <c r="H102" s="76">
        <v>7.3449074074074083E-2</v>
      </c>
      <c r="I102" s="76">
        <f>H102-H$22</f>
        <v>2.8750000000000012E-2</v>
      </c>
      <c r="J102" s="73">
        <v>14</v>
      </c>
      <c r="K102" s="77"/>
    </row>
    <row r="103" spans="1:11" x14ac:dyDescent="0.3">
      <c r="A103" s="72">
        <v>82</v>
      </c>
      <c r="B103" s="73">
        <v>461</v>
      </c>
      <c r="C103" s="74" t="s">
        <v>541</v>
      </c>
      <c r="D103" s="73">
        <v>1980</v>
      </c>
      <c r="E103" s="73" t="s">
        <v>141</v>
      </c>
      <c r="F103" s="74" t="s">
        <v>62</v>
      </c>
      <c r="G103" s="78"/>
      <c r="H103" s="76">
        <v>7.4490740740740746E-2</v>
      </c>
      <c r="I103" s="76">
        <f>H103-H$22</f>
        <v>2.9791666666666675E-2</v>
      </c>
      <c r="J103" s="73">
        <v>15</v>
      </c>
      <c r="K103" s="77"/>
    </row>
    <row r="104" spans="1:11" x14ac:dyDescent="0.3">
      <c r="A104" s="72">
        <v>83</v>
      </c>
      <c r="B104" s="73">
        <v>426</v>
      </c>
      <c r="C104" s="74" t="s">
        <v>542</v>
      </c>
      <c r="D104" s="73">
        <v>1962</v>
      </c>
      <c r="E104" s="73" t="s">
        <v>201</v>
      </c>
      <c r="F104" s="74" t="s">
        <v>50</v>
      </c>
      <c r="G104" s="75" t="s">
        <v>490</v>
      </c>
      <c r="H104" s="76">
        <v>7.4710648148148151E-2</v>
      </c>
      <c r="I104" s="76">
        <f>H104-H$22</f>
        <v>3.0011574074074079E-2</v>
      </c>
      <c r="J104" s="73">
        <v>7</v>
      </c>
      <c r="K104" s="77"/>
    </row>
    <row r="105" spans="1:11" x14ac:dyDescent="0.3">
      <c r="A105" s="72">
        <v>84</v>
      </c>
      <c r="B105" s="73">
        <v>353</v>
      </c>
      <c r="C105" s="74" t="s">
        <v>543</v>
      </c>
      <c r="D105" s="73">
        <v>1975</v>
      </c>
      <c r="E105" s="73" t="s">
        <v>164</v>
      </c>
      <c r="F105" s="74" t="s">
        <v>264</v>
      </c>
      <c r="G105" s="78"/>
      <c r="H105" s="76">
        <v>7.5289351851851843E-2</v>
      </c>
      <c r="I105" s="76">
        <f>H105-H$22</f>
        <v>3.0590277777777772E-2</v>
      </c>
      <c r="J105" s="73">
        <v>22</v>
      </c>
      <c r="K105" s="77"/>
    </row>
    <row r="106" spans="1:11" x14ac:dyDescent="0.3">
      <c r="A106" s="72">
        <v>85</v>
      </c>
      <c r="B106" s="73">
        <v>372</v>
      </c>
      <c r="C106" s="74" t="s">
        <v>544</v>
      </c>
      <c r="D106" s="73">
        <v>1984</v>
      </c>
      <c r="E106" s="73" t="s">
        <v>124</v>
      </c>
      <c r="F106" s="74" t="s">
        <v>50</v>
      </c>
      <c r="G106" s="78"/>
      <c r="H106" s="76">
        <v>7.6331018518518506E-2</v>
      </c>
      <c r="I106" s="76">
        <f>H106-H$22</f>
        <v>3.1631944444444435E-2</v>
      </c>
      <c r="J106" s="73">
        <v>15</v>
      </c>
      <c r="K106" s="77"/>
    </row>
    <row r="107" spans="1:11" x14ac:dyDescent="0.3">
      <c r="A107" s="72">
        <v>86</v>
      </c>
      <c r="B107" s="73">
        <v>555</v>
      </c>
      <c r="C107" s="74" t="s">
        <v>545</v>
      </c>
      <c r="D107" s="73">
        <v>1980</v>
      </c>
      <c r="E107" s="73" t="s">
        <v>141</v>
      </c>
      <c r="F107" s="74" t="s">
        <v>50</v>
      </c>
      <c r="G107" s="75" t="s">
        <v>546</v>
      </c>
      <c r="H107" s="76">
        <v>7.7476851851851852E-2</v>
      </c>
      <c r="I107" s="76">
        <f>H107-H$22</f>
        <v>3.2777777777777781E-2</v>
      </c>
      <c r="J107" s="73">
        <v>16</v>
      </c>
      <c r="K107" s="77"/>
    </row>
    <row r="108" spans="1:11" x14ac:dyDescent="0.3">
      <c r="A108" s="72">
        <v>87</v>
      </c>
      <c r="B108" s="73">
        <v>449</v>
      </c>
      <c r="C108" s="74" t="s">
        <v>547</v>
      </c>
      <c r="D108" s="73">
        <v>1941</v>
      </c>
      <c r="E108" s="73" t="s">
        <v>548</v>
      </c>
      <c r="F108" s="74" t="s">
        <v>62</v>
      </c>
      <c r="G108" s="78"/>
      <c r="H108" s="76">
        <v>8.4953703703703726E-2</v>
      </c>
      <c r="I108" s="76">
        <f>H108-H$22</f>
        <v>4.0254629629629654E-2</v>
      </c>
      <c r="J108" s="73">
        <v>1</v>
      </c>
      <c r="K108" s="77"/>
    </row>
    <row r="109" spans="1:11" x14ac:dyDescent="0.3">
      <c r="A109" s="72">
        <v>88</v>
      </c>
      <c r="B109" s="73">
        <v>450</v>
      </c>
      <c r="C109" s="74" t="s">
        <v>549</v>
      </c>
      <c r="D109" s="73">
        <v>1955</v>
      </c>
      <c r="E109" s="73" t="s">
        <v>228</v>
      </c>
      <c r="F109" s="74" t="s">
        <v>62</v>
      </c>
      <c r="G109" s="78"/>
      <c r="H109" s="76">
        <v>8.5162037037037036E-2</v>
      </c>
      <c r="I109" s="76">
        <f>H109-H$22</f>
        <v>4.0462962962962964E-2</v>
      </c>
      <c r="J109" s="73">
        <v>2</v>
      </c>
      <c r="K109" s="77"/>
    </row>
    <row r="110" spans="1:11" x14ac:dyDescent="0.3">
      <c r="A110" s="72">
        <v>89</v>
      </c>
      <c r="B110" s="73">
        <v>428</v>
      </c>
      <c r="C110" s="74" t="s">
        <v>550</v>
      </c>
      <c r="D110" s="73">
        <v>1985</v>
      </c>
      <c r="E110" s="73" t="s">
        <v>124</v>
      </c>
      <c r="F110" s="74" t="s">
        <v>65</v>
      </c>
      <c r="G110" s="78"/>
      <c r="H110" s="76">
        <v>8.5185185185185197E-2</v>
      </c>
      <c r="I110" s="76">
        <f>H110-H$22</f>
        <v>4.0486111111111125E-2</v>
      </c>
      <c r="J110" s="73">
        <v>16</v>
      </c>
      <c r="K110" s="77"/>
    </row>
    <row r="111" spans="1:11" x14ac:dyDescent="0.3">
      <c r="A111" s="72">
        <v>90</v>
      </c>
      <c r="B111" s="73">
        <v>403</v>
      </c>
      <c r="C111" s="74" t="s">
        <v>551</v>
      </c>
      <c r="D111" s="73">
        <v>1959</v>
      </c>
      <c r="E111" s="73" t="s">
        <v>162</v>
      </c>
      <c r="F111" s="74" t="s">
        <v>50</v>
      </c>
      <c r="G111" s="78"/>
      <c r="H111" s="76">
        <v>8.9953703703703702E-2</v>
      </c>
      <c r="I111" s="76">
        <f>H111-H$22</f>
        <v>4.5254629629629631E-2</v>
      </c>
      <c r="J111" s="73">
        <v>2</v>
      </c>
      <c r="K111" s="77"/>
    </row>
    <row r="112" spans="1:11" x14ac:dyDescent="0.3">
      <c r="A112" s="72">
        <v>91</v>
      </c>
      <c r="B112" s="73">
        <v>440</v>
      </c>
      <c r="C112" s="74" t="s">
        <v>552</v>
      </c>
      <c r="D112" s="73">
        <v>1977</v>
      </c>
      <c r="E112" s="73" t="s">
        <v>141</v>
      </c>
      <c r="F112" s="74" t="s">
        <v>65</v>
      </c>
      <c r="G112" s="78"/>
      <c r="H112" s="76">
        <v>9.0324074074074084E-2</v>
      </c>
      <c r="I112" s="76">
        <f>H112-H$22</f>
        <v>4.5625000000000013E-2</v>
      </c>
      <c r="J112" s="73">
        <v>17</v>
      </c>
      <c r="K112" s="77"/>
    </row>
    <row r="113" spans="1:11" x14ac:dyDescent="0.3">
      <c r="A113" s="72">
        <v>92</v>
      </c>
      <c r="B113" s="73">
        <v>459</v>
      </c>
      <c r="C113" s="74" t="s">
        <v>553</v>
      </c>
      <c r="D113" s="73">
        <v>1943</v>
      </c>
      <c r="E113" s="73" t="s">
        <v>548</v>
      </c>
      <c r="F113" s="74" t="s">
        <v>62</v>
      </c>
      <c r="G113" s="78"/>
      <c r="H113" s="76">
        <v>9.6238425925925936E-2</v>
      </c>
      <c r="I113" s="76">
        <f>H113-H$22</f>
        <v>5.1539351851851864E-2</v>
      </c>
      <c r="J113" s="73">
        <v>2</v>
      </c>
      <c r="K113" s="77"/>
    </row>
    <row r="114" spans="1:11" x14ac:dyDescent="0.3">
      <c r="A114" s="72">
        <v>93</v>
      </c>
      <c r="B114" s="73">
        <v>433</v>
      </c>
      <c r="C114" s="74" t="s">
        <v>554</v>
      </c>
      <c r="D114" s="73">
        <v>1981</v>
      </c>
      <c r="E114" s="73" t="s">
        <v>124</v>
      </c>
      <c r="F114" s="74" t="s">
        <v>555</v>
      </c>
      <c r="G114" s="78"/>
      <c r="H114" s="76">
        <v>0.10042824074074075</v>
      </c>
      <c r="I114" s="76">
        <f>H114-H$22</f>
        <v>5.5729166666666677E-2</v>
      </c>
      <c r="J114" s="73">
        <v>17</v>
      </c>
      <c r="K114" s="77"/>
    </row>
    <row r="115" spans="1:11" x14ac:dyDescent="0.3">
      <c r="A115" s="72">
        <v>94</v>
      </c>
      <c r="B115" s="73">
        <v>398</v>
      </c>
      <c r="C115" s="74" t="s">
        <v>556</v>
      </c>
      <c r="D115" s="73">
        <v>1989</v>
      </c>
      <c r="E115" s="73" t="s">
        <v>126</v>
      </c>
      <c r="F115" s="74" t="s">
        <v>50</v>
      </c>
      <c r="G115" s="78"/>
      <c r="H115" s="76">
        <v>0.10144675925925925</v>
      </c>
      <c r="I115" s="76">
        <f>H115-H$22</f>
        <v>5.6747685185185179E-2</v>
      </c>
      <c r="J115" s="73">
        <v>13</v>
      </c>
      <c r="K115" s="77"/>
    </row>
    <row r="116" spans="1:11" ht="15" thickBot="1" x14ac:dyDescent="0.35">
      <c r="A116" s="80">
        <v>95</v>
      </c>
      <c r="B116" s="81">
        <v>451</v>
      </c>
      <c r="C116" s="82" t="s">
        <v>557</v>
      </c>
      <c r="D116" s="81">
        <v>1937</v>
      </c>
      <c r="E116" s="81" t="s">
        <v>558</v>
      </c>
      <c r="F116" s="82" t="s">
        <v>77</v>
      </c>
      <c r="G116" s="83"/>
      <c r="H116" s="84">
        <v>0.12577546296296296</v>
      </c>
      <c r="I116" s="84">
        <f>H116-H$22</f>
        <v>8.1076388888888892E-2</v>
      </c>
      <c r="J116" s="81">
        <v>1</v>
      </c>
      <c r="K116" s="85"/>
    </row>
    <row r="117" spans="1:11" ht="15" thickBot="1" x14ac:dyDescent="0.35">
      <c r="A117" s="213" t="s">
        <v>559</v>
      </c>
      <c r="B117" s="213"/>
      <c r="C117" s="213"/>
      <c r="D117" s="213"/>
      <c r="E117" s="213"/>
      <c r="F117" s="213"/>
      <c r="G117" s="213"/>
      <c r="H117" s="213"/>
      <c r="I117" s="213"/>
      <c r="J117" s="213"/>
      <c r="K117" s="213"/>
    </row>
    <row r="118" spans="1:11" ht="15" thickBot="1" x14ac:dyDescent="0.35">
      <c r="A118" s="149"/>
      <c r="B118" s="150">
        <v>448</v>
      </c>
      <c r="C118" s="151" t="s">
        <v>560</v>
      </c>
      <c r="D118" s="150">
        <v>1985</v>
      </c>
      <c r="E118" s="150" t="s">
        <v>124</v>
      </c>
      <c r="F118" s="152" t="s">
        <v>561</v>
      </c>
      <c r="G118" s="214" t="s">
        <v>562</v>
      </c>
      <c r="H118" s="214"/>
      <c r="I118" s="214"/>
      <c r="J118" s="214"/>
      <c r="K118" s="215"/>
    </row>
    <row r="119" spans="1:11" ht="15" thickBot="1" x14ac:dyDescent="0.35">
      <c r="A119" s="176" t="s">
        <v>101</v>
      </c>
      <c r="B119" s="176"/>
      <c r="C119" s="176"/>
      <c r="D119" s="176"/>
      <c r="E119" s="176"/>
      <c r="F119" s="176"/>
      <c r="G119" s="176"/>
      <c r="H119" s="176"/>
      <c r="I119" s="176"/>
      <c r="J119" s="176"/>
      <c r="K119" s="176"/>
    </row>
    <row r="120" spans="1:11" x14ac:dyDescent="0.3">
      <c r="A120" s="127"/>
      <c r="B120" s="153">
        <v>373</v>
      </c>
      <c r="C120" s="69" t="s">
        <v>563</v>
      </c>
      <c r="D120" s="153">
        <v>1981</v>
      </c>
      <c r="E120" s="153" t="s">
        <v>124</v>
      </c>
      <c r="F120" s="69" t="s">
        <v>262</v>
      </c>
      <c r="G120" s="154"/>
      <c r="H120" s="129"/>
      <c r="I120" s="129"/>
      <c r="J120" s="129"/>
      <c r="K120" s="130"/>
    </row>
    <row r="121" spans="1:11" ht="15" thickBot="1" x14ac:dyDescent="0.35">
      <c r="A121" s="230"/>
      <c r="B121" s="231">
        <v>777</v>
      </c>
      <c r="C121" s="232" t="s">
        <v>564</v>
      </c>
      <c r="D121" s="231">
        <v>1977</v>
      </c>
      <c r="E121" s="231" t="s">
        <v>141</v>
      </c>
      <c r="F121" s="232" t="s">
        <v>83</v>
      </c>
      <c r="G121" s="233"/>
      <c r="H121" s="234"/>
      <c r="I121" s="234"/>
      <c r="J121" s="234"/>
      <c r="K121" s="235"/>
    </row>
    <row r="122" spans="1:11" ht="15" thickBot="1" x14ac:dyDescent="0.35">
      <c r="A122" s="216" t="s">
        <v>104</v>
      </c>
      <c r="B122" s="217"/>
      <c r="C122" s="217"/>
      <c r="D122" s="217"/>
      <c r="E122" s="217"/>
      <c r="F122" s="217"/>
      <c r="G122" s="218" t="s">
        <v>105</v>
      </c>
      <c r="H122" s="219"/>
      <c r="I122" s="219"/>
      <c r="J122" s="219"/>
      <c r="K122" s="220"/>
    </row>
    <row r="123" spans="1:11" ht="15" thickBot="1" x14ac:dyDescent="0.35">
      <c r="A123" s="221" t="s">
        <v>106</v>
      </c>
      <c r="B123" s="222"/>
      <c r="C123" s="222"/>
      <c r="D123" s="222"/>
      <c r="E123" s="222"/>
      <c r="F123" s="222"/>
      <c r="G123" s="199" t="s">
        <v>107</v>
      </c>
      <c r="H123" s="200"/>
      <c r="I123" s="200"/>
      <c r="J123" s="200"/>
      <c r="K123" s="201"/>
    </row>
    <row r="124" spans="1:11" ht="15" thickBot="1" x14ac:dyDescent="0.35">
      <c r="A124" s="202" t="s">
        <v>567</v>
      </c>
      <c r="B124" s="203"/>
      <c r="C124" s="203"/>
      <c r="D124" s="203"/>
      <c r="E124" s="203"/>
      <c r="F124" s="203"/>
      <c r="G124" s="204" t="s">
        <v>565</v>
      </c>
      <c r="H124" s="205"/>
      <c r="I124" s="205"/>
      <c r="J124" s="205"/>
      <c r="K124" s="206"/>
    </row>
    <row r="125" spans="1:11" ht="6.6" customHeight="1" thickBot="1" x14ac:dyDescent="0.35">
      <c r="A125" s="14"/>
      <c r="B125" s="14"/>
      <c r="C125" s="99"/>
      <c r="D125" s="14"/>
      <c r="E125" s="14"/>
      <c r="F125" s="14"/>
      <c r="G125" s="14"/>
      <c r="H125" s="100"/>
      <c r="I125" s="101"/>
      <c r="J125" s="101"/>
      <c r="K125" s="101"/>
    </row>
    <row r="126" spans="1:11" ht="15" thickBot="1" x14ac:dyDescent="0.35">
      <c r="A126" s="207" t="s">
        <v>109</v>
      </c>
      <c r="B126" s="208"/>
      <c r="C126" s="208"/>
      <c r="D126" s="208"/>
      <c r="E126" s="208"/>
      <c r="F126" s="208"/>
      <c r="G126" s="207" t="s">
        <v>110</v>
      </c>
      <c r="H126" s="208"/>
      <c r="I126" s="208"/>
      <c r="J126" s="208"/>
      <c r="K126" s="209"/>
    </row>
    <row r="127" spans="1:11" ht="61.2" customHeight="1" thickBot="1" x14ac:dyDescent="0.35">
      <c r="A127" s="210"/>
      <c r="B127" s="211"/>
      <c r="C127" s="211"/>
      <c r="D127" s="211"/>
      <c r="E127" s="211"/>
      <c r="F127" s="211"/>
      <c r="G127" s="210"/>
      <c r="H127" s="211"/>
      <c r="I127" s="211"/>
      <c r="J127" s="211"/>
      <c r="K127" s="212"/>
    </row>
    <row r="128" spans="1:11" ht="15" thickBot="1" x14ac:dyDescent="0.35">
      <c r="A128" s="199" t="s">
        <v>111</v>
      </c>
      <c r="B128" s="200"/>
      <c r="C128" s="200"/>
      <c r="D128" s="200"/>
      <c r="E128" s="200"/>
      <c r="F128" s="200"/>
      <c r="G128" s="199" t="s">
        <v>112</v>
      </c>
      <c r="H128" s="200"/>
      <c r="I128" s="200"/>
      <c r="J128" s="200"/>
      <c r="K128" s="201"/>
    </row>
    <row r="130" spans="1:16" s="50" customFormat="1" x14ac:dyDescent="0.3">
      <c r="A130" s="161" t="s">
        <v>113</v>
      </c>
      <c r="B130" s="161"/>
      <c r="C130" s="161"/>
      <c r="D130" s="102"/>
      <c r="H130" s="103"/>
      <c r="L130" s="3"/>
      <c r="M130" s="3"/>
      <c r="N130" s="3"/>
      <c r="O130" s="3"/>
      <c r="P130" s="3"/>
    </row>
    <row r="148" spans="1:11" ht="8.25" customHeight="1" x14ac:dyDescent="0.3"/>
    <row r="149" spans="1:11" ht="12.75" customHeight="1" x14ac:dyDescent="0.3"/>
    <row r="150" spans="1:11" s="104" customFormat="1" ht="15.6" x14ac:dyDescent="0.3">
      <c r="A150" s="50"/>
      <c r="B150" s="50"/>
      <c r="C150" s="3"/>
      <c r="D150" s="50"/>
      <c r="E150" s="50"/>
      <c r="F150" s="50"/>
      <c r="G150" s="50"/>
      <c r="H150" s="103"/>
      <c r="I150" s="50"/>
      <c r="J150" s="50"/>
      <c r="K150" s="50"/>
    </row>
    <row r="151" spans="1:11" s="104" customFormat="1" ht="15.6" x14ac:dyDescent="0.3">
      <c r="A151" s="50"/>
      <c r="B151" s="50"/>
      <c r="C151" s="3"/>
      <c r="D151" s="50"/>
      <c r="E151" s="50"/>
      <c r="F151" s="50"/>
      <c r="G151" s="50"/>
      <c r="H151" s="103"/>
      <c r="I151" s="50"/>
      <c r="J151" s="50"/>
      <c r="K151" s="50"/>
    </row>
  </sheetData>
  <sheetProtection selectLockedCells="1" selectUnlockedCells="1"/>
  <sortState xmlns:xlrd2="http://schemas.microsoft.com/office/spreadsheetml/2017/richdata2" ref="A22:WVO116">
    <sortCondition ref="A22:A116"/>
  </sortState>
  <mergeCells count="34">
    <mergeCell ref="F12:K12"/>
    <mergeCell ref="A1:C1"/>
    <mergeCell ref="H1:K1"/>
    <mergeCell ref="A2:K2"/>
    <mergeCell ref="A3:K3"/>
    <mergeCell ref="A5:K5"/>
    <mergeCell ref="A6:K6"/>
    <mergeCell ref="A7:K7"/>
    <mergeCell ref="A8:K8"/>
    <mergeCell ref="A9:K9"/>
    <mergeCell ref="A10:F10"/>
    <mergeCell ref="A11:E11"/>
    <mergeCell ref="A123:F123"/>
    <mergeCell ref="G123:K123"/>
    <mergeCell ref="A13:F13"/>
    <mergeCell ref="G13:K13"/>
    <mergeCell ref="E16:F16"/>
    <mergeCell ref="C17:F17"/>
    <mergeCell ref="C18:F18"/>
    <mergeCell ref="I19:K19"/>
    <mergeCell ref="A117:K117"/>
    <mergeCell ref="G118:K118"/>
    <mergeCell ref="A119:K119"/>
    <mergeCell ref="A122:F122"/>
    <mergeCell ref="G122:K122"/>
    <mergeCell ref="A128:F128"/>
    <mergeCell ref="G128:K128"/>
    <mergeCell ref="A130:C130"/>
    <mergeCell ref="A124:F124"/>
    <mergeCell ref="G124:K124"/>
    <mergeCell ref="A126:F126"/>
    <mergeCell ref="G126:K126"/>
    <mergeCell ref="A127:F127"/>
    <mergeCell ref="G127:K127"/>
  </mergeCells>
  <pageMargins left="0.31496062992125984" right="0.31496062992125984" top="0.35433070866141736" bottom="0.35433070866141736" header="0.51181102362204722" footer="0.51181102362204722"/>
  <pageSetup paperSize="9" scale="69" firstPageNumber="0" fitToHeight="0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AF812E-0BF7-46EB-B765-96D34514E278}">
  <sheetPr>
    <pageSetUpPr fitToPage="1"/>
  </sheetPr>
  <dimension ref="A1:P83"/>
  <sheetViews>
    <sheetView tabSelected="1" topLeftCell="A25" zoomScale="70" zoomScaleNormal="70" workbookViewId="0">
      <selection activeCell="A56" sqref="A56:F56"/>
    </sheetView>
  </sheetViews>
  <sheetFormatPr defaultRowHeight="14.4" x14ac:dyDescent="0.3"/>
  <cols>
    <col min="1" max="1" width="9.77734375" style="50" customWidth="1"/>
    <col min="2" max="2" width="10.6640625" style="50" bestFit="1" customWidth="1"/>
    <col min="3" max="3" width="27.5546875" style="3" customWidth="1"/>
    <col min="4" max="4" width="14.21875" style="50" customWidth="1"/>
    <col min="5" max="5" width="14.44140625" style="50" customWidth="1"/>
    <col min="6" max="6" width="32" style="50" customWidth="1"/>
    <col min="7" max="7" width="28.5546875" style="50" customWidth="1"/>
    <col min="8" max="8" width="16.109375" style="103" customWidth="1"/>
    <col min="9" max="9" width="14.44140625" style="50" customWidth="1"/>
    <col min="10" max="10" width="19.33203125" style="50" customWidth="1"/>
    <col min="11" max="11" width="17.6640625" style="50" customWidth="1"/>
    <col min="12" max="12" width="10.109375" style="3" bestFit="1" customWidth="1"/>
    <col min="13" max="253" width="8.88671875" style="3"/>
    <col min="254" max="254" width="6" style="3" customWidth="1"/>
    <col min="255" max="255" width="8.33203125" style="3" customWidth="1"/>
    <col min="256" max="256" width="27.5546875" style="3" customWidth="1"/>
    <col min="257" max="257" width="10.88671875" style="3" customWidth="1"/>
    <col min="258" max="258" width="12.33203125" style="3" customWidth="1"/>
    <col min="259" max="259" width="25" style="3" customWidth="1"/>
    <col min="260" max="260" width="14.44140625" style="3" customWidth="1"/>
    <col min="261" max="261" width="13.33203125" style="3" customWidth="1"/>
    <col min="262" max="262" width="13.6640625" style="3" customWidth="1"/>
    <col min="263" max="263" width="9.109375" style="3" customWidth="1"/>
    <col min="264" max="509" width="8.88671875" style="3"/>
    <col min="510" max="510" width="6" style="3" customWidth="1"/>
    <col min="511" max="511" width="8.33203125" style="3" customWidth="1"/>
    <col min="512" max="512" width="27.5546875" style="3" customWidth="1"/>
    <col min="513" max="513" width="10.88671875" style="3" customWidth="1"/>
    <col min="514" max="514" width="12.33203125" style="3" customWidth="1"/>
    <col min="515" max="515" width="25" style="3" customWidth="1"/>
    <col min="516" max="516" width="14.44140625" style="3" customWidth="1"/>
    <col min="517" max="517" width="13.33203125" style="3" customWidth="1"/>
    <col min="518" max="518" width="13.6640625" style="3" customWidth="1"/>
    <col min="519" max="519" width="9.109375" style="3" customWidth="1"/>
    <col min="520" max="765" width="8.88671875" style="3"/>
    <col min="766" max="766" width="6" style="3" customWidth="1"/>
    <col min="767" max="767" width="8.33203125" style="3" customWidth="1"/>
    <col min="768" max="768" width="27.5546875" style="3" customWidth="1"/>
    <col min="769" max="769" width="10.88671875" style="3" customWidth="1"/>
    <col min="770" max="770" width="12.33203125" style="3" customWidth="1"/>
    <col min="771" max="771" width="25" style="3" customWidth="1"/>
    <col min="772" max="772" width="14.44140625" style="3" customWidth="1"/>
    <col min="773" max="773" width="13.33203125" style="3" customWidth="1"/>
    <col min="774" max="774" width="13.6640625" style="3" customWidth="1"/>
    <col min="775" max="775" width="9.109375" style="3" customWidth="1"/>
    <col min="776" max="1021" width="8.88671875" style="3"/>
    <col min="1022" max="1022" width="6" style="3" customWidth="1"/>
    <col min="1023" max="1023" width="8.33203125" style="3" customWidth="1"/>
    <col min="1024" max="1024" width="27.5546875" style="3" customWidth="1"/>
    <col min="1025" max="1025" width="10.88671875" style="3" customWidth="1"/>
    <col min="1026" max="1026" width="12.33203125" style="3" customWidth="1"/>
    <col min="1027" max="1027" width="25" style="3" customWidth="1"/>
    <col min="1028" max="1028" width="14.44140625" style="3" customWidth="1"/>
    <col min="1029" max="1029" width="13.33203125" style="3" customWidth="1"/>
    <col min="1030" max="1030" width="13.6640625" style="3" customWidth="1"/>
    <col min="1031" max="1031" width="9.109375" style="3" customWidth="1"/>
    <col min="1032" max="1277" width="8.88671875" style="3"/>
    <col min="1278" max="1278" width="6" style="3" customWidth="1"/>
    <col min="1279" max="1279" width="8.33203125" style="3" customWidth="1"/>
    <col min="1280" max="1280" width="27.5546875" style="3" customWidth="1"/>
    <col min="1281" max="1281" width="10.88671875" style="3" customWidth="1"/>
    <col min="1282" max="1282" width="12.33203125" style="3" customWidth="1"/>
    <col min="1283" max="1283" width="25" style="3" customWidth="1"/>
    <col min="1284" max="1284" width="14.44140625" style="3" customWidth="1"/>
    <col min="1285" max="1285" width="13.33203125" style="3" customWidth="1"/>
    <col min="1286" max="1286" width="13.6640625" style="3" customWidth="1"/>
    <col min="1287" max="1287" width="9.109375" style="3" customWidth="1"/>
    <col min="1288" max="1533" width="8.88671875" style="3"/>
    <col min="1534" max="1534" width="6" style="3" customWidth="1"/>
    <col min="1535" max="1535" width="8.33203125" style="3" customWidth="1"/>
    <col min="1536" max="1536" width="27.5546875" style="3" customWidth="1"/>
    <col min="1537" max="1537" width="10.88671875" style="3" customWidth="1"/>
    <col min="1538" max="1538" width="12.33203125" style="3" customWidth="1"/>
    <col min="1539" max="1539" width="25" style="3" customWidth="1"/>
    <col min="1540" max="1540" width="14.44140625" style="3" customWidth="1"/>
    <col min="1541" max="1541" width="13.33203125" style="3" customWidth="1"/>
    <col min="1542" max="1542" width="13.6640625" style="3" customWidth="1"/>
    <col min="1543" max="1543" width="9.109375" style="3" customWidth="1"/>
    <col min="1544" max="1789" width="8.88671875" style="3"/>
    <col min="1790" max="1790" width="6" style="3" customWidth="1"/>
    <col min="1791" max="1791" width="8.33203125" style="3" customWidth="1"/>
    <col min="1792" max="1792" width="27.5546875" style="3" customWidth="1"/>
    <col min="1793" max="1793" width="10.88671875" style="3" customWidth="1"/>
    <col min="1794" max="1794" width="12.33203125" style="3" customWidth="1"/>
    <col min="1795" max="1795" width="25" style="3" customWidth="1"/>
    <col min="1796" max="1796" width="14.44140625" style="3" customWidth="1"/>
    <col min="1797" max="1797" width="13.33203125" style="3" customWidth="1"/>
    <col min="1798" max="1798" width="13.6640625" style="3" customWidth="1"/>
    <col min="1799" max="1799" width="9.109375" style="3" customWidth="1"/>
    <col min="1800" max="2045" width="8.88671875" style="3"/>
    <col min="2046" max="2046" width="6" style="3" customWidth="1"/>
    <col min="2047" max="2047" width="8.33203125" style="3" customWidth="1"/>
    <col min="2048" max="2048" width="27.5546875" style="3" customWidth="1"/>
    <col min="2049" max="2049" width="10.88671875" style="3" customWidth="1"/>
    <col min="2050" max="2050" width="12.33203125" style="3" customWidth="1"/>
    <col min="2051" max="2051" width="25" style="3" customWidth="1"/>
    <col min="2052" max="2052" width="14.44140625" style="3" customWidth="1"/>
    <col min="2053" max="2053" width="13.33203125" style="3" customWidth="1"/>
    <col min="2054" max="2054" width="13.6640625" style="3" customWidth="1"/>
    <col min="2055" max="2055" width="9.109375" style="3" customWidth="1"/>
    <col min="2056" max="2301" width="8.88671875" style="3"/>
    <col min="2302" max="2302" width="6" style="3" customWidth="1"/>
    <col min="2303" max="2303" width="8.33203125" style="3" customWidth="1"/>
    <col min="2304" max="2304" width="27.5546875" style="3" customWidth="1"/>
    <col min="2305" max="2305" width="10.88671875" style="3" customWidth="1"/>
    <col min="2306" max="2306" width="12.33203125" style="3" customWidth="1"/>
    <col min="2307" max="2307" width="25" style="3" customWidth="1"/>
    <col min="2308" max="2308" width="14.44140625" style="3" customWidth="1"/>
    <col min="2309" max="2309" width="13.33203125" style="3" customWidth="1"/>
    <col min="2310" max="2310" width="13.6640625" style="3" customWidth="1"/>
    <col min="2311" max="2311" width="9.109375" style="3" customWidth="1"/>
    <col min="2312" max="2557" width="8.88671875" style="3"/>
    <col min="2558" max="2558" width="6" style="3" customWidth="1"/>
    <col min="2559" max="2559" width="8.33203125" style="3" customWidth="1"/>
    <col min="2560" max="2560" width="27.5546875" style="3" customWidth="1"/>
    <col min="2561" max="2561" width="10.88671875" style="3" customWidth="1"/>
    <col min="2562" max="2562" width="12.33203125" style="3" customWidth="1"/>
    <col min="2563" max="2563" width="25" style="3" customWidth="1"/>
    <col min="2564" max="2564" width="14.44140625" style="3" customWidth="1"/>
    <col min="2565" max="2565" width="13.33203125" style="3" customWidth="1"/>
    <col min="2566" max="2566" width="13.6640625" style="3" customWidth="1"/>
    <col min="2567" max="2567" width="9.109375" style="3" customWidth="1"/>
    <col min="2568" max="2813" width="8.88671875" style="3"/>
    <col min="2814" max="2814" width="6" style="3" customWidth="1"/>
    <col min="2815" max="2815" width="8.33203125" style="3" customWidth="1"/>
    <col min="2816" max="2816" width="27.5546875" style="3" customWidth="1"/>
    <col min="2817" max="2817" width="10.88671875" style="3" customWidth="1"/>
    <col min="2818" max="2818" width="12.33203125" style="3" customWidth="1"/>
    <col min="2819" max="2819" width="25" style="3" customWidth="1"/>
    <col min="2820" max="2820" width="14.44140625" style="3" customWidth="1"/>
    <col min="2821" max="2821" width="13.33203125" style="3" customWidth="1"/>
    <col min="2822" max="2822" width="13.6640625" style="3" customWidth="1"/>
    <col min="2823" max="2823" width="9.109375" style="3" customWidth="1"/>
    <col min="2824" max="3069" width="8.88671875" style="3"/>
    <col min="3070" max="3070" width="6" style="3" customWidth="1"/>
    <col min="3071" max="3071" width="8.33203125" style="3" customWidth="1"/>
    <col min="3072" max="3072" width="27.5546875" style="3" customWidth="1"/>
    <col min="3073" max="3073" width="10.88671875" style="3" customWidth="1"/>
    <col min="3074" max="3074" width="12.33203125" style="3" customWidth="1"/>
    <col min="3075" max="3075" width="25" style="3" customWidth="1"/>
    <col min="3076" max="3076" width="14.44140625" style="3" customWidth="1"/>
    <col min="3077" max="3077" width="13.33203125" style="3" customWidth="1"/>
    <col min="3078" max="3078" width="13.6640625" style="3" customWidth="1"/>
    <col min="3079" max="3079" width="9.109375" style="3" customWidth="1"/>
    <col min="3080" max="3325" width="8.88671875" style="3"/>
    <col min="3326" max="3326" width="6" style="3" customWidth="1"/>
    <col min="3327" max="3327" width="8.33203125" style="3" customWidth="1"/>
    <col min="3328" max="3328" width="27.5546875" style="3" customWidth="1"/>
    <col min="3329" max="3329" width="10.88671875" style="3" customWidth="1"/>
    <col min="3330" max="3330" width="12.33203125" style="3" customWidth="1"/>
    <col min="3331" max="3331" width="25" style="3" customWidth="1"/>
    <col min="3332" max="3332" width="14.44140625" style="3" customWidth="1"/>
    <col min="3333" max="3333" width="13.33203125" style="3" customWidth="1"/>
    <col min="3334" max="3334" width="13.6640625" style="3" customWidth="1"/>
    <col min="3335" max="3335" width="9.109375" style="3" customWidth="1"/>
    <col min="3336" max="3581" width="8.88671875" style="3"/>
    <col min="3582" max="3582" width="6" style="3" customWidth="1"/>
    <col min="3583" max="3583" width="8.33203125" style="3" customWidth="1"/>
    <col min="3584" max="3584" width="27.5546875" style="3" customWidth="1"/>
    <col min="3585" max="3585" width="10.88671875" style="3" customWidth="1"/>
    <col min="3586" max="3586" width="12.33203125" style="3" customWidth="1"/>
    <col min="3587" max="3587" width="25" style="3" customWidth="1"/>
    <col min="3588" max="3588" width="14.44140625" style="3" customWidth="1"/>
    <col min="3589" max="3589" width="13.33203125" style="3" customWidth="1"/>
    <col min="3590" max="3590" width="13.6640625" style="3" customWidth="1"/>
    <col min="3591" max="3591" width="9.109375" style="3" customWidth="1"/>
    <col min="3592" max="3837" width="8.88671875" style="3"/>
    <col min="3838" max="3838" width="6" style="3" customWidth="1"/>
    <col min="3839" max="3839" width="8.33203125" style="3" customWidth="1"/>
    <col min="3840" max="3840" width="27.5546875" style="3" customWidth="1"/>
    <col min="3841" max="3841" width="10.88671875" style="3" customWidth="1"/>
    <col min="3842" max="3842" width="12.33203125" style="3" customWidth="1"/>
    <col min="3843" max="3843" width="25" style="3" customWidth="1"/>
    <col min="3844" max="3844" width="14.44140625" style="3" customWidth="1"/>
    <col min="3845" max="3845" width="13.33203125" style="3" customWidth="1"/>
    <col min="3846" max="3846" width="13.6640625" style="3" customWidth="1"/>
    <col min="3847" max="3847" width="9.109375" style="3" customWidth="1"/>
    <col min="3848" max="4093" width="8.88671875" style="3"/>
    <col min="4094" max="4094" width="6" style="3" customWidth="1"/>
    <col min="4095" max="4095" width="8.33203125" style="3" customWidth="1"/>
    <col min="4096" max="4096" width="27.5546875" style="3" customWidth="1"/>
    <col min="4097" max="4097" width="10.88671875" style="3" customWidth="1"/>
    <col min="4098" max="4098" width="12.33203125" style="3" customWidth="1"/>
    <col min="4099" max="4099" width="25" style="3" customWidth="1"/>
    <col min="4100" max="4100" width="14.44140625" style="3" customWidth="1"/>
    <col min="4101" max="4101" width="13.33203125" style="3" customWidth="1"/>
    <col min="4102" max="4102" width="13.6640625" style="3" customWidth="1"/>
    <col min="4103" max="4103" width="9.109375" style="3" customWidth="1"/>
    <col min="4104" max="4349" width="8.88671875" style="3"/>
    <col min="4350" max="4350" width="6" style="3" customWidth="1"/>
    <col min="4351" max="4351" width="8.33203125" style="3" customWidth="1"/>
    <col min="4352" max="4352" width="27.5546875" style="3" customWidth="1"/>
    <col min="4353" max="4353" width="10.88671875" style="3" customWidth="1"/>
    <col min="4354" max="4354" width="12.33203125" style="3" customWidth="1"/>
    <col min="4355" max="4355" width="25" style="3" customWidth="1"/>
    <col min="4356" max="4356" width="14.44140625" style="3" customWidth="1"/>
    <col min="4357" max="4357" width="13.33203125" style="3" customWidth="1"/>
    <col min="4358" max="4358" width="13.6640625" style="3" customWidth="1"/>
    <col min="4359" max="4359" width="9.109375" style="3" customWidth="1"/>
    <col min="4360" max="4605" width="8.88671875" style="3"/>
    <col min="4606" max="4606" width="6" style="3" customWidth="1"/>
    <col min="4607" max="4607" width="8.33203125" style="3" customWidth="1"/>
    <col min="4608" max="4608" width="27.5546875" style="3" customWidth="1"/>
    <col min="4609" max="4609" width="10.88671875" style="3" customWidth="1"/>
    <col min="4610" max="4610" width="12.33203125" style="3" customWidth="1"/>
    <col min="4611" max="4611" width="25" style="3" customWidth="1"/>
    <col min="4612" max="4612" width="14.44140625" style="3" customWidth="1"/>
    <col min="4613" max="4613" width="13.33203125" style="3" customWidth="1"/>
    <col min="4614" max="4614" width="13.6640625" style="3" customWidth="1"/>
    <col min="4615" max="4615" width="9.109375" style="3" customWidth="1"/>
    <col min="4616" max="4861" width="8.88671875" style="3"/>
    <col min="4862" max="4862" width="6" style="3" customWidth="1"/>
    <col min="4863" max="4863" width="8.33203125" style="3" customWidth="1"/>
    <col min="4864" max="4864" width="27.5546875" style="3" customWidth="1"/>
    <col min="4865" max="4865" width="10.88671875" style="3" customWidth="1"/>
    <col min="4866" max="4866" width="12.33203125" style="3" customWidth="1"/>
    <col min="4867" max="4867" width="25" style="3" customWidth="1"/>
    <col min="4868" max="4868" width="14.44140625" style="3" customWidth="1"/>
    <col min="4869" max="4869" width="13.33203125" style="3" customWidth="1"/>
    <col min="4870" max="4870" width="13.6640625" style="3" customWidth="1"/>
    <col min="4871" max="4871" width="9.109375" style="3" customWidth="1"/>
    <col min="4872" max="5117" width="8.88671875" style="3"/>
    <col min="5118" max="5118" width="6" style="3" customWidth="1"/>
    <col min="5119" max="5119" width="8.33203125" style="3" customWidth="1"/>
    <col min="5120" max="5120" width="27.5546875" style="3" customWidth="1"/>
    <col min="5121" max="5121" width="10.88671875" style="3" customWidth="1"/>
    <col min="5122" max="5122" width="12.33203125" style="3" customWidth="1"/>
    <col min="5123" max="5123" width="25" style="3" customWidth="1"/>
    <col min="5124" max="5124" width="14.44140625" style="3" customWidth="1"/>
    <col min="5125" max="5125" width="13.33203125" style="3" customWidth="1"/>
    <col min="5126" max="5126" width="13.6640625" style="3" customWidth="1"/>
    <col min="5127" max="5127" width="9.109375" style="3" customWidth="1"/>
    <col min="5128" max="5373" width="8.88671875" style="3"/>
    <col min="5374" max="5374" width="6" style="3" customWidth="1"/>
    <col min="5375" max="5375" width="8.33203125" style="3" customWidth="1"/>
    <col min="5376" max="5376" width="27.5546875" style="3" customWidth="1"/>
    <col min="5377" max="5377" width="10.88671875" style="3" customWidth="1"/>
    <col min="5378" max="5378" width="12.33203125" style="3" customWidth="1"/>
    <col min="5379" max="5379" width="25" style="3" customWidth="1"/>
    <col min="5380" max="5380" width="14.44140625" style="3" customWidth="1"/>
    <col min="5381" max="5381" width="13.33203125" style="3" customWidth="1"/>
    <col min="5382" max="5382" width="13.6640625" style="3" customWidth="1"/>
    <col min="5383" max="5383" width="9.109375" style="3" customWidth="1"/>
    <col min="5384" max="5629" width="8.88671875" style="3"/>
    <col min="5630" max="5630" width="6" style="3" customWidth="1"/>
    <col min="5631" max="5631" width="8.33203125" style="3" customWidth="1"/>
    <col min="5632" max="5632" width="27.5546875" style="3" customWidth="1"/>
    <col min="5633" max="5633" width="10.88671875" style="3" customWidth="1"/>
    <col min="5634" max="5634" width="12.33203125" style="3" customWidth="1"/>
    <col min="5635" max="5635" width="25" style="3" customWidth="1"/>
    <col min="5636" max="5636" width="14.44140625" style="3" customWidth="1"/>
    <col min="5637" max="5637" width="13.33203125" style="3" customWidth="1"/>
    <col min="5638" max="5638" width="13.6640625" style="3" customWidth="1"/>
    <col min="5639" max="5639" width="9.109375" style="3" customWidth="1"/>
    <col min="5640" max="5885" width="8.88671875" style="3"/>
    <col min="5886" max="5886" width="6" style="3" customWidth="1"/>
    <col min="5887" max="5887" width="8.33203125" style="3" customWidth="1"/>
    <col min="5888" max="5888" width="27.5546875" style="3" customWidth="1"/>
    <col min="5889" max="5889" width="10.88671875" style="3" customWidth="1"/>
    <col min="5890" max="5890" width="12.33203125" style="3" customWidth="1"/>
    <col min="5891" max="5891" width="25" style="3" customWidth="1"/>
    <col min="5892" max="5892" width="14.44140625" style="3" customWidth="1"/>
    <col min="5893" max="5893" width="13.33203125" style="3" customWidth="1"/>
    <col min="5894" max="5894" width="13.6640625" style="3" customWidth="1"/>
    <col min="5895" max="5895" width="9.109375" style="3" customWidth="1"/>
    <col min="5896" max="6141" width="8.88671875" style="3"/>
    <col min="6142" max="6142" width="6" style="3" customWidth="1"/>
    <col min="6143" max="6143" width="8.33203125" style="3" customWidth="1"/>
    <col min="6144" max="6144" width="27.5546875" style="3" customWidth="1"/>
    <col min="6145" max="6145" width="10.88671875" style="3" customWidth="1"/>
    <col min="6146" max="6146" width="12.33203125" style="3" customWidth="1"/>
    <col min="6147" max="6147" width="25" style="3" customWidth="1"/>
    <col min="6148" max="6148" width="14.44140625" style="3" customWidth="1"/>
    <col min="6149" max="6149" width="13.33203125" style="3" customWidth="1"/>
    <col min="6150" max="6150" width="13.6640625" style="3" customWidth="1"/>
    <col min="6151" max="6151" width="9.109375" style="3" customWidth="1"/>
    <col min="6152" max="6397" width="8.88671875" style="3"/>
    <col min="6398" max="6398" width="6" style="3" customWidth="1"/>
    <col min="6399" max="6399" width="8.33203125" style="3" customWidth="1"/>
    <col min="6400" max="6400" width="27.5546875" style="3" customWidth="1"/>
    <col min="6401" max="6401" width="10.88671875" style="3" customWidth="1"/>
    <col min="6402" max="6402" width="12.33203125" style="3" customWidth="1"/>
    <col min="6403" max="6403" width="25" style="3" customWidth="1"/>
    <col min="6404" max="6404" width="14.44140625" style="3" customWidth="1"/>
    <col min="6405" max="6405" width="13.33203125" style="3" customWidth="1"/>
    <col min="6406" max="6406" width="13.6640625" style="3" customWidth="1"/>
    <col min="6407" max="6407" width="9.109375" style="3" customWidth="1"/>
    <col min="6408" max="6653" width="8.88671875" style="3"/>
    <col min="6654" max="6654" width="6" style="3" customWidth="1"/>
    <col min="6655" max="6655" width="8.33203125" style="3" customWidth="1"/>
    <col min="6656" max="6656" width="27.5546875" style="3" customWidth="1"/>
    <col min="6657" max="6657" width="10.88671875" style="3" customWidth="1"/>
    <col min="6658" max="6658" width="12.33203125" style="3" customWidth="1"/>
    <col min="6659" max="6659" width="25" style="3" customWidth="1"/>
    <col min="6660" max="6660" width="14.44140625" style="3" customWidth="1"/>
    <col min="6661" max="6661" width="13.33203125" style="3" customWidth="1"/>
    <col min="6662" max="6662" width="13.6640625" style="3" customWidth="1"/>
    <col min="6663" max="6663" width="9.109375" style="3" customWidth="1"/>
    <col min="6664" max="6909" width="8.88671875" style="3"/>
    <col min="6910" max="6910" width="6" style="3" customWidth="1"/>
    <col min="6911" max="6911" width="8.33203125" style="3" customWidth="1"/>
    <col min="6912" max="6912" width="27.5546875" style="3" customWidth="1"/>
    <col min="6913" max="6913" width="10.88671875" style="3" customWidth="1"/>
    <col min="6914" max="6914" width="12.33203125" style="3" customWidth="1"/>
    <col min="6915" max="6915" width="25" style="3" customWidth="1"/>
    <col min="6916" max="6916" width="14.44140625" style="3" customWidth="1"/>
    <col min="6917" max="6917" width="13.33203125" style="3" customWidth="1"/>
    <col min="6918" max="6918" width="13.6640625" style="3" customWidth="1"/>
    <col min="6919" max="6919" width="9.109375" style="3" customWidth="1"/>
    <col min="6920" max="7165" width="8.88671875" style="3"/>
    <col min="7166" max="7166" width="6" style="3" customWidth="1"/>
    <col min="7167" max="7167" width="8.33203125" style="3" customWidth="1"/>
    <col min="7168" max="7168" width="27.5546875" style="3" customWidth="1"/>
    <col min="7169" max="7169" width="10.88671875" style="3" customWidth="1"/>
    <col min="7170" max="7170" width="12.33203125" style="3" customWidth="1"/>
    <col min="7171" max="7171" width="25" style="3" customWidth="1"/>
    <col min="7172" max="7172" width="14.44140625" style="3" customWidth="1"/>
    <col min="7173" max="7173" width="13.33203125" style="3" customWidth="1"/>
    <col min="7174" max="7174" width="13.6640625" style="3" customWidth="1"/>
    <col min="7175" max="7175" width="9.109375" style="3" customWidth="1"/>
    <col min="7176" max="7421" width="8.88671875" style="3"/>
    <col min="7422" max="7422" width="6" style="3" customWidth="1"/>
    <col min="7423" max="7423" width="8.33203125" style="3" customWidth="1"/>
    <col min="7424" max="7424" width="27.5546875" style="3" customWidth="1"/>
    <col min="7425" max="7425" width="10.88671875" style="3" customWidth="1"/>
    <col min="7426" max="7426" width="12.33203125" style="3" customWidth="1"/>
    <col min="7427" max="7427" width="25" style="3" customWidth="1"/>
    <col min="7428" max="7428" width="14.44140625" style="3" customWidth="1"/>
    <col min="7429" max="7429" width="13.33203125" style="3" customWidth="1"/>
    <col min="7430" max="7430" width="13.6640625" style="3" customWidth="1"/>
    <col min="7431" max="7431" width="9.109375" style="3" customWidth="1"/>
    <col min="7432" max="7677" width="8.88671875" style="3"/>
    <col min="7678" max="7678" width="6" style="3" customWidth="1"/>
    <col min="7679" max="7679" width="8.33203125" style="3" customWidth="1"/>
    <col min="7680" max="7680" width="27.5546875" style="3" customWidth="1"/>
    <col min="7681" max="7681" width="10.88671875" style="3" customWidth="1"/>
    <col min="7682" max="7682" width="12.33203125" style="3" customWidth="1"/>
    <col min="7683" max="7683" width="25" style="3" customWidth="1"/>
    <col min="7684" max="7684" width="14.44140625" style="3" customWidth="1"/>
    <col min="7685" max="7685" width="13.33203125" style="3" customWidth="1"/>
    <col min="7686" max="7686" width="13.6640625" style="3" customWidth="1"/>
    <col min="7687" max="7687" width="9.109375" style="3" customWidth="1"/>
    <col min="7688" max="7933" width="8.88671875" style="3"/>
    <col min="7934" max="7934" width="6" style="3" customWidth="1"/>
    <col min="7935" max="7935" width="8.33203125" style="3" customWidth="1"/>
    <col min="7936" max="7936" width="27.5546875" style="3" customWidth="1"/>
    <col min="7937" max="7937" width="10.88671875" style="3" customWidth="1"/>
    <col min="7938" max="7938" width="12.33203125" style="3" customWidth="1"/>
    <col min="7939" max="7939" width="25" style="3" customWidth="1"/>
    <col min="7940" max="7940" width="14.44140625" style="3" customWidth="1"/>
    <col min="7941" max="7941" width="13.33203125" style="3" customWidth="1"/>
    <col min="7942" max="7942" width="13.6640625" style="3" customWidth="1"/>
    <col min="7943" max="7943" width="9.109375" style="3" customWidth="1"/>
    <col min="7944" max="8189" width="8.88671875" style="3"/>
    <col min="8190" max="8190" width="6" style="3" customWidth="1"/>
    <col min="8191" max="8191" width="8.33203125" style="3" customWidth="1"/>
    <col min="8192" max="8192" width="27.5546875" style="3" customWidth="1"/>
    <col min="8193" max="8193" width="10.88671875" style="3" customWidth="1"/>
    <col min="8194" max="8194" width="12.33203125" style="3" customWidth="1"/>
    <col min="8195" max="8195" width="25" style="3" customWidth="1"/>
    <col min="8196" max="8196" width="14.44140625" style="3" customWidth="1"/>
    <col min="8197" max="8197" width="13.33203125" style="3" customWidth="1"/>
    <col min="8198" max="8198" width="13.6640625" style="3" customWidth="1"/>
    <col min="8199" max="8199" width="9.109375" style="3" customWidth="1"/>
    <col min="8200" max="8445" width="8.88671875" style="3"/>
    <col min="8446" max="8446" width="6" style="3" customWidth="1"/>
    <col min="8447" max="8447" width="8.33203125" style="3" customWidth="1"/>
    <col min="8448" max="8448" width="27.5546875" style="3" customWidth="1"/>
    <col min="8449" max="8449" width="10.88671875" style="3" customWidth="1"/>
    <col min="8450" max="8450" width="12.33203125" style="3" customWidth="1"/>
    <col min="8451" max="8451" width="25" style="3" customWidth="1"/>
    <col min="8452" max="8452" width="14.44140625" style="3" customWidth="1"/>
    <col min="8453" max="8453" width="13.33203125" style="3" customWidth="1"/>
    <col min="8454" max="8454" width="13.6640625" style="3" customWidth="1"/>
    <col min="8455" max="8455" width="9.109375" style="3" customWidth="1"/>
    <col min="8456" max="8701" width="8.88671875" style="3"/>
    <col min="8702" max="8702" width="6" style="3" customWidth="1"/>
    <col min="8703" max="8703" width="8.33203125" style="3" customWidth="1"/>
    <col min="8704" max="8704" width="27.5546875" style="3" customWidth="1"/>
    <col min="8705" max="8705" width="10.88671875" style="3" customWidth="1"/>
    <col min="8706" max="8706" width="12.33203125" style="3" customWidth="1"/>
    <col min="8707" max="8707" width="25" style="3" customWidth="1"/>
    <col min="8708" max="8708" width="14.44140625" style="3" customWidth="1"/>
    <col min="8709" max="8709" width="13.33203125" style="3" customWidth="1"/>
    <col min="8710" max="8710" width="13.6640625" style="3" customWidth="1"/>
    <col min="8711" max="8711" width="9.109375" style="3" customWidth="1"/>
    <col min="8712" max="8957" width="8.88671875" style="3"/>
    <col min="8958" max="8958" width="6" style="3" customWidth="1"/>
    <col min="8959" max="8959" width="8.33203125" style="3" customWidth="1"/>
    <col min="8960" max="8960" width="27.5546875" style="3" customWidth="1"/>
    <col min="8961" max="8961" width="10.88671875" style="3" customWidth="1"/>
    <col min="8962" max="8962" width="12.33203125" style="3" customWidth="1"/>
    <col min="8963" max="8963" width="25" style="3" customWidth="1"/>
    <col min="8964" max="8964" width="14.44140625" style="3" customWidth="1"/>
    <col min="8965" max="8965" width="13.33203125" style="3" customWidth="1"/>
    <col min="8966" max="8966" width="13.6640625" style="3" customWidth="1"/>
    <col min="8967" max="8967" width="9.109375" style="3" customWidth="1"/>
    <col min="8968" max="9213" width="8.88671875" style="3"/>
    <col min="9214" max="9214" width="6" style="3" customWidth="1"/>
    <col min="9215" max="9215" width="8.33203125" style="3" customWidth="1"/>
    <col min="9216" max="9216" width="27.5546875" style="3" customWidth="1"/>
    <col min="9217" max="9217" width="10.88671875" style="3" customWidth="1"/>
    <col min="9218" max="9218" width="12.33203125" style="3" customWidth="1"/>
    <col min="9219" max="9219" width="25" style="3" customWidth="1"/>
    <col min="9220" max="9220" width="14.44140625" style="3" customWidth="1"/>
    <col min="9221" max="9221" width="13.33203125" style="3" customWidth="1"/>
    <col min="9222" max="9222" width="13.6640625" style="3" customWidth="1"/>
    <col min="9223" max="9223" width="9.109375" style="3" customWidth="1"/>
    <col min="9224" max="9469" width="8.88671875" style="3"/>
    <col min="9470" max="9470" width="6" style="3" customWidth="1"/>
    <col min="9471" max="9471" width="8.33203125" style="3" customWidth="1"/>
    <col min="9472" max="9472" width="27.5546875" style="3" customWidth="1"/>
    <col min="9473" max="9473" width="10.88671875" style="3" customWidth="1"/>
    <col min="9474" max="9474" width="12.33203125" style="3" customWidth="1"/>
    <col min="9475" max="9475" width="25" style="3" customWidth="1"/>
    <col min="9476" max="9476" width="14.44140625" style="3" customWidth="1"/>
    <col min="9477" max="9477" width="13.33203125" style="3" customWidth="1"/>
    <col min="9478" max="9478" width="13.6640625" style="3" customWidth="1"/>
    <col min="9479" max="9479" width="9.109375" style="3" customWidth="1"/>
    <col min="9480" max="9725" width="8.88671875" style="3"/>
    <col min="9726" max="9726" width="6" style="3" customWidth="1"/>
    <col min="9727" max="9727" width="8.33203125" style="3" customWidth="1"/>
    <col min="9728" max="9728" width="27.5546875" style="3" customWidth="1"/>
    <col min="9729" max="9729" width="10.88671875" style="3" customWidth="1"/>
    <col min="9730" max="9730" width="12.33203125" style="3" customWidth="1"/>
    <col min="9731" max="9731" width="25" style="3" customWidth="1"/>
    <col min="9732" max="9732" width="14.44140625" style="3" customWidth="1"/>
    <col min="9733" max="9733" width="13.33203125" style="3" customWidth="1"/>
    <col min="9734" max="9734" width="13.6640625" style="3" customWidth="1"/>
    <col min="9735" max="9735" width="9.109375" style="3" customWidth="1"/>
    <col min="9736" max="9981" width="8.88671875" style="3"/>
    <col min="9982" max="9982" width="6" style="3" customWidth="1"/>
    <col min="9983" max="9983" width="8.33203125" style="3" customWidth="1"/>
    <col min="9984" max="9984" width="27.5546875" style="3" customWidth="1"/>
    <col min="9985" max="9985" width="10.88671875" style="3" customWidth="1"/>
    <col min="9986" max="9986" width="12.33203125" style="3" customWidth="1"/>
    <col min="9987" max="9987" width="25" style="3" customWidth="1"/>
    <col min="9988" max="9988" width="14.44140625" style="3" customWidth="1"/>
    <col min="9989" max="9989" width="13.33203125" style="3" customWidth="1"/>
    <col min="9990" max="9990" width="13.6640625" style="3" customWidth="1"/>
    <col min="9991" max="9991" width="9.109375" style="3" customWidth="1"/>
    <col min="9992" max="10237" width="8.88671875" style="3"/>
    <col min="10238" max="10238" width="6" style="3" customWidth="1"/>
    <col min="10239" max="10239" width="8.33203125" style="3" customWidth="1"/>
    <col min="10240" max="10240" width="27.5546875" style="3" customWidth="1"/>
    <col min="10241" max="10241" width="10.88671875" style="3" customWidth="1"/>
    <col min="10242" max="10242" width="12.33203125" style="3" customWidth="1"/>
    <col min="10243" max="10243" width="25" style="3" customWidth="1"/>
    <col min="10244" max="10244" width="14.44140625" style="3" customWidth="1"/>
    <col min="10245" max="10245" width="13.33203125" style="3" customWidth="1"/>
    <col min="10246" max="10246" width="13.6640625" style="3" customWidth="1"/>
    <col min="10247" max="10247" width="9.109375" style="3" customWidth="1"/>
    <col min="10248" max="10493" width="8.88671875" style="3"/>
    <col min="10494" max="10494" width="6" style="3" customWidth="1"/>
    <col min="10495" max="10495" width="8.33203125" style="3" customWidth="1"/>
    <col min="10496" max="10496" width="27.5546875" style="3" customWidth="1"/>
    <col min="10497" max="10497" width="10.88671875" style="3" customWidth="1"/>
    <col min="10498" max="10498" width="12.33203125" style="3" customWidth="1"/>
    <col min="10499" max="10499" width="25" style="3" customWidth="1"/>
    <col min="10500" max="10500" width="14.44140625" style="3" customWidth="1"/>
    <col min="10501" max="10501" width="13.33203125" style="3" customWidth="1"/>
    <col min="10502" max="10502" width="13.6640625" style="3" customWidth="1"/>
    <col min="10503" max="10503" width="9.109375" style="3" customWidth="1"/>
    <col min="10504" max="10749" width="8.88671875" style="3"/>
    <col min="10750" max="10750" width="6" style="3" customWidth="1"/>
    <col min="10751" max="10751" width="8.33203125" style="3" customWidth="1"/>
    <col min="10752" max="10752" width="27.5546875" style="3" customWidth="1"/>
    <col min="10753" max="10753" width="10.88671875" style="3" customWidth="1"/>
    <col min="10754" max="10754" width="12.33203125" style="3" customWidth="1"/>
    <col min="10755" max="10755" width="25" style="3" customWidth="1"/>
    <col min="10756" max="10756" width="14.44140625" style="3" customWidth="1"/>
    <col min="10757" max="10757" width="13.33203125" style="3" customWidth="1"/>
    <col min="10758" max="10758" width="13.6640625" style="3" customWidth="1"/>
    <col min="10759" max="10759" width="9.109375" style="3" customWidth="1"/>
    <col min="10760" max="11005" width="8.88671875" style="3"/>
    <col min="11006" max="11006" width="6" style="3" customWidth="1"/>
    <col min="11007" max="11007" width="8.33203125" style="3" customWidth="1"/>
    <col min="11008" max="11008" width="27.5546875" style="3" customWidth="1"/>
    <col min="11009" max="11009" width="10.88671875" style="3" customWidth="1"/>
    <col min="11010" max="11010" width="12.33203125" style="3" customWidth="1"/>
    <col min="11011" max="11011" width="25" style="3" customWidth="1"/>
    <col min="11012" max="11012" width="14.44140625" style="3" customWidth="1"/>
    <col min="11013" max="11013" width="13.33203125" style="3" customWidth="1"/>
    <col min="11014" max="11014" width="13.6640625" style="3" customWidth="1"/>
    <col min="11015" max="11015" width="9.109375" style="3" customWidth="1"/>
    <col min="11016" max="11261" width="8.88671875" style="3"/>
    <col min="11262" max="11262" width="6" style="3" customWidth="1"/>
    <col min="11263" max="11263" width="8.33203125" style="3" customWidth="1"/>
    <col min="11264" max="11264" width="27.5546875" style="3" customWidth="1"/>
    <col min="11265" max="11265" width="10.88671875" style="3" customWidth="1"/>
    <col min="11266" max="11266" width="12.33203125" style="3" customWidth="1"/>
    <col min="11267" max="11267" width="25" style="3" customWidth="1"/>
    <col min="11268" max="11268" width="14.44140625" style="3" customWidth="1"/>
    <col min="11269" max="11269" width="13.33203125" style="3" customWidth="1"/>
    <col min="11270" max="11270" width="13.6640625" style="3" customWidth="1"/>
    <col min="11271" max="11271" width="9.109375" style="3" customWidth="1"/>
    <col min="11272" max="11517" width="8.88671875" style="3"/>
    <col min="11518" max="11518" width="6" style="3" customWidth="1"/>
    <col min="11519" max="11519" width="8.33203125" style="3" customWidth="1"/>
    <col min="11520" max="11520" width="27.5546875" style="3" customWidth="1"/>
    <col min="11521" max="11521" width="10.88671875" style="3" customWidth="1"/>
    <col min="11522" max="11522" width="12.33203125" style="3" customWidth="1"/>
    <col min="11523" max="11523" width="25" style="3" customWidth="1"/>
    <col min="11524" max="11524" width="14.44140625" style="3" customWidth="1"/>
    <col min="11525" max="11525" width="13.33203125" style="3" customWidth="1"/>
    <col min="11526" max="11526" width="13.6640625" style="3" customWidth="1"/>
    <col min="11527" max="11527" width="9.109375" style="3" customWidth="1"/>
    <col min="11528" max="11773" width="8.88671875" style="3"/>
    <col min="11774" max="11774" width="6" style="3" customWidth="1"/>
    <col min="11775" max="11775" width="8.33203125" style="3" customWidth="1"/>
    <col min="11776" max="11776" width="27.5546875" style="3" customWidth="1"/>
    <col min="11777" max="11777" width="10.88671875" style="3" customWidth="1"/>
    <col min="11778" max="11778" width="12.33203125" style="3" customWidth="1"/>
    <col min="11779" max="11779" width="25" style="3" customWidth="1"/>
    <col min="11780" max="11780" width="14.44140625" style="3" customWidth="1"/>
    <col min="11781" max="11781" width="13.33203125" style="3" customWidth="1"/>
    <col min="11782" max="11782" width="13.6640625" style="3" customWidth="1"/>
    <col min="11783" max="11783" width="9.109375" style="3" customWidth="1"/>
    <col min="11784" max="12029" width="8.88671875" style="3"/>
    <col min="12030" max="12030" width="6" style="3" customWidth="1"/>
    <col min="12031" max="12031" width="8.33203125" style="3" customWidth="1"/>
    <col min="12032" max="12032" width="27.5546875" style="3" customWidth="1"/>
    <col min="12033" max="12033" width="10.88671875" style="3" customWidth="1"/>
    <col min="12034" max="12034" width="12.33203125" style="3" customWidth="1"/>
    <col min="12035" max="12035" width="25" style="3" customWidth="1"/>
    <col min="12036" max="12036" width="14.44140625" style="3" customWidth="1"/>
    <col min="12037" max="12037" width="13.33203125" style="3" customWidth="1"/>
    <col min="12038" max="12038" width="13.6640625" style="3" customWidth="1"/>
    <col min="12039" max="12039" width="9.109375" style="3" customWidth="1"/>
    <col min="12040" max="12285" width="8.88671875" style="3"/>
    <col min="12286" max="12286" width="6" style="3" customWidth="1"/>
    <col min="12287" max="12287" width="8.33203125" style="3" customWidth="1"/>
    <col min="12288" max="12288" width="27.5546875" style="3" customWidth="1"/>
    <col min="12289" max="12289" width="10.88671875" style="3" customWidth="1"/>
    <col min="12290" max="12290" width="12.33203125" style="3" customWidth="1"/>
    <col min="12291" max="12291" width="25" style="3" customWidth="1"/>
    <col min="12292" max="12292" width="14.44140625" style="3" customWidth="1"/>
    <col min="12293" max="12293" width="13.33203125" style="3" customWidth="1"/>
    <col min="12294" max="12294" width="13.6640625" style="3" customWidth="1"/>
    <col min="12295" max="12295" width="9.109375" style="3" customWidth="1"/>
    <col min="12296" max="12541" width="8.88671875" style="3"/>
    <col min="12542" max="12542" width="6" style="3" customWidth="1"/>
    <col min="12543" max="12543" width="8.33203125" style="3" customWidth="1"/>
    <col min="12544" max="12544" width="27.5546875" style="3" customWidth="1"/>
    <col min="12545" max="12545" width="10.88671875" style="3" customWidth="1"/>
    <col min="12546" max="12546" width="12.33203125" style="3" customWidth="1"/>
    <col min="12547" max="12547" width="25" style="3" customWidth="1"/>
    <col min="12548" max="12548" width="14.44140625" style="3" customWidth="1"/>
    <col min="12549" max="12549" width="13.33203125" style="3" customWidth="1"/>
    <col min="12550" max="12550" width="13.6640625" style="3" customWidth="1"/>
    <col min="12551" max="12551" width="9.109375" style="3" customWidth="1"/>
    <col min="12552" max="12797" width="8.88671875" style="3"/>
    <col min="12798" max="12798" width="6" style="3" customWidth="1"/>
    <col min="12799" max="12799" width="8.33203125" style="3" customWidth="1"/>
    <col min="12800" max="12800" width="27.5546875" style="3" customWidth="1"/>
    <col min="12801" max="12801" width="10.88671875" style="3" customWidth="1"/>
    <col min="12802" max="12802" width="12.33203125" style="3" customWidth="1"/>
    <col min="12803" max="12803" width="25" style="3" customWidth="1"/>
    <col min="12804" max="12804" width="14.44140625" style="3" customWidth="1"/>
    <col min="12805" max="12805" width="13.33203125" style="3" customWidth="1"/>
    <col min="12806" max="12806" width="13.6640625" style="3" customWidth="1"/>
    <col min="12807" max="12807" width="9.109375" style="3" customWidth="1"/>
    <col min="12808" max="13053" width="8.88671875" style="3"/>
    <col min="13054" max="13054" width="6" style="3" customWidth="1"/>
    <col min="13055" max="13055" width="8.33203125" style="3" customWidth="1"/>
    <col min="13056" max="13056" width="27.5546875" style="3" customWidth="1"/>
    <col min="13057" max="13057" width="10.88671875" style="3" customWidth="1"/>
    <col min="13058" max="13058" width="12.33203125" style="3" customWidth="1"/>
    <col min="13059" max="13059" width="25" style="3" customWidth="1"/>
    <col min="13060" max="13060" width="14.44140625" style="3" customWidth="1"/>
    <col min="13061" max="13061" width="13.33203125" style="3" customWidth="1"/>
    <col min="13062" max="13062" width="13.6640625" style="3" customWidth="1"/>
    <col min="13063" max="13063" width="9.109375" style="3" customWidth="1"/>
    <col min="13064" max="13309" width="8.88671875" style="3"/>
    <col min="13310" max="13310" width="6" style="3" customWidth="1"/>
    <col min="13311" max="13311" width="8.33203125" style="3" customWidth="1"/>
    <col min="13312" max="13312" width="27.5546875" style="3" customWidth="1"/>
    <col min="13313" max="13313" width="10.88671875" style="3" customWidth="1"/>
    <col min="13314" max="13314" width="12.33203125" style="3" customWidth="1"/>
    <col min="13315" max="13315" width="25" style="3" customWidth="1"/>
    <col min="13316" max="13316" width="14.44140625" style="3" customWidth="1"/>
    <col min="13317" max="13317" width="13.33203125" style="3" customWidth="1"/>
    <col min="13318" max="13318" width="13.6640625" style="3" customWidth="1"/>
    <col min="13319" max="13319" width="9.109375" style="3" customWidth="1"/>
    <col min="13320" max="13565" width="8.88671875" style="3"/>
    <col min="13566" max="13566" width="6" style="3" customWidth="1"/>
    <col min="13567" max="13567" width="8.33203125" style="3" customWidth="1"/>
    <col min="13568" max="13568" width="27.5546875" style="3" customWidth="1"/>
    <col min="13569" max="13569" width="10.88671875" style="3" customWidth="1"/>
    <col min="13570" max="13570" width="12.33203125" style="3" customWidth="1"/>
    <col min="13571" max="13571" width="25" style="3" customWidth="1"/>
    <col min="13572" max="13572" width="14.44140625" style="3" customWidth="1"/>
    <col min="13573" max="13573" width="13.33203125" style="3" customWidth="1"/>
    <col min="13574" max="13574" width="13.6640625" style="3" customWidth="1"/>
    <col min="13575" max="13575" width="9.109375" style="3" customWidth="1"/>
    <col min="13576" max="13821" width="8.88671875" style="3"/>
    <col min="13822" max="13822" width="6" style="3" customWidth="1"/>
    <col min="13823" max="13823" width="8.33203125" style="3" customWidth="1"/>
    <col min="13824" max="13824" width="27.5546875" style="3" customWidth="1"/>
    <col min="13825" max="13825" width="10.88671875" style="3" customWidth="1"/>
    <col min="13826" max="13826" width="12.33203125" style="3" customWidth="1"/>
    <col min="13827" max="13827" width="25" style="3" customWidth="1"/>
    <col min="13828" max="13828" width="14.44140625" style="3" customWidth="1"/>
    <col min="13829" max="13829" width="13.33203125" style="3" customWidth="1"/>
    <col min="13830" max="13830" width="13.6640625" style="3" customWidth="1"/>
    <col min="13831" max="13831" width="9.109375" style="3" customWidth="1"/>
    <col min="13832" max="14077" width="8.88671875" style="3"/>
    <col min="14078" max="14078" width="6" style="3" customWidth="1"/>
    <col min="14079" max="14079" width="8.33203125" style="3" customWidth="1"/>
    <col min="14080" max="14080" width="27.5546875" style="3" customWidth="1"/>
    <col min="14081" max="14081" width="10.88671875" style="3" customWidth="1"/>
    <col min="14082" max="14082" width="12.33203125" style="3" customWidth="1"/>
    <col min="14083" max="14083" width="25" style="3" customWidth="1"/>
    <col min="14084" max="14084" width="14.44140625" style="3" customWidth="1"/>
    <col min="14085" max="14085" width="13.33203125" style="3" customWidth="1"/>
    <col min="14086" max="14086" width="13.6640625" style="3" customWidth="1"/>
    <col min="14087" max="14087" width="9.109375" style="3" customWidth="1"/>
    <col min="14088" max="14333" width="8.88671875" style="3"/>
    <col min="14334" max="14334" width="6" style="3" customWidth="1"/>
    <col min="14335" max="14335" width="8.33203125" style="3" customWidth="1"/>
    <col min="14336" max="14336" width="27.5546875" style="3" customWidth="1"/>
    <col min="14337" max="14337" width="10.88671875" style="3" customWidth="1"/>
    <col min="14338" max="14338" width="12.33203125" style="3" customWidth="1"/>
    <col min="14339" max="14339" width="25" style="3" customWidth="1"/>
    <col min="14340" max="14340" width="14.44140625" style="3" customWidth="1"/>
    <col min="14341" max="14341" width="13.33203125" style="3" customWidth="1"/>
    <col min="14342" max="14342" width="13.6640625" style="3" customWidth="1"/>
    <col min="14343" max="14343" width="9.109375" style="3" customWidth="1"/>
    <col min="14344" max="14589" width="8.88671875" style="3"/>
    <col min="14590" max="14590" width="6" style="3" customWidth="1"/>
    <col min="14591" max="14591" width="8.33203125" style="3" customWidth="1"/>
    <col min="14592" max="14592" width="27.5546875" style="3" customWidth="1"/>
    <col min="14593" max="14593" width="10.88671875" style="3" customWidth="1"/>
    <col min="14594" max="14594" width="12.33203125" style="3" customWidth="1"/>
    <col min="14595" max="14595" width="25" style="3" customWidth="1"/>
    <col min="14596" max="14596" width="14.44140625" style="3" customWidth="1"/>
    <col min="14597" max="14597" width="13.33203125" style="3" customWidth="1"/>
    <col min="14598" max="14598" width="13.6640625" style="3" customWidth="1"/>
    <col min="14599" max="14599" width="9.109375" style="3" customWidth="1"/>
    <col min="14600" max="14845" width="8.88671875" style="3"/>
    <col min="14846" max="14846" width="6" style="3" customWidth="1"/>
    <col min="14847" max="14847" width="8.33203125" style="3" customWidth="1"/>
    <col min="14848" max="14848" width="27.5546875" style="3" customWidth="1"/>
    <col min="14849" max="14849" width="10.88671875" style="3" customWidth="1"/>
    <col min="14850" max="14850" width="12.33203125" style="3" customWidth="1"/>
    <col min="14851" max="14851" width="25" style="3" customWidth="1"/>
    <col min="14852" max="14852" width="14.44140625" style="3" customWidth="1"/>
    <col min="14853" max="14853" width="13.33203125" style="3" customWidth="1"/>
    <col min="14854" max="14854" width="13.6640625" style="3" customWidth="1"/>
    <col min="14855" max="14855" width="9.109375" style="3" customWidth="1"/>
    <col min="14856" max="15101" width="8.88671875" style="3"/>
    <col min="15102" max="15102" width="6" style="3" customWidth="1"/>
    <col min="15103" max="15103" width="8.33203125" style="3" customWidth="1"/>
    <col min="15104" max="15104" width="27.5546875" style="3" customWidth="1"/>
    <col min="15105" max="15105" width="10.88671875" style="3" customWidth="1"/>
    <col min="15106" max="15106" width="12.33203125" style="3" customWidth="1"/>
    <col min="15107" max="15107" width="25" style="3" customWidth="1"/>
    <col min="15108" max="15108" width="14.44140625" style="3" customWidth="1"/>
    <col min="15109" max="15109" width="13.33203125" style="3" customWidth="1"/>
    <col min="15110" max="15110" width="13.6640625" style="3" customWidth="1"/>
    <col min="15111" max="15111" width="9.109375" style="3" customWidth="1"/>
    <col min="15112" max="15357" width="8.88671875" style="3"/>
    <col min="15358" max="15358" width="6" style="3" customWidth="1"/>
    <col min="15359" max="15359" width="8.33203125" style="3" customWidth="1"/>
    <col min="15360" max="15360" width="27.5546875" style="3" customWidth="1"/>
    <col min="15361" max="15361" width="10.88671875" style="3" customWidth="1"/>
    <col min="15362" max="15362" width="12.33203125" style="3" customWidth="1"/>
    <col min="15363" max="15363" width="25" style="3" customWidth="1"/>
    <col min="15364" max="15364" width="14.44140625" style="3" customWidth="1"/>
    <col min="15365" max="15365" width="13.33203125" style="3" customWidth="1"/>
    <col min="15366" max="15366" width="13.6640625" style="3" customWidth="1"/>
    <col min="15367" max="15367" width="9.109375" style="3" customWidth="1"/>
    <col min="15368" max="15613" width="8.88671875" style="3"/>
    <col min="15614" max="15614" width="6" style="3" customWidth="1"/>
    <col min="15615" max="15615" width="8.33203125" style="3" customWidth="1"/>
    <col min="15616" max="15616" width="27.5546875" style="3" customWidth="1"/>
    <col min="15617" max="15617" width="10.88671875" style="3" customWidth="1"/>
    <col min="15618" max="15618" width="12.33203125" style="3" customWidth="1"/>
    <col min="15619" max="15619" width="25" style="3" customWidth="1"/>
    <col min="15620" max="15620" width="14.44140625" style="3" customWidth="1"/>
    <col min="15621" max="15621" width="13.33203125" style="3" customWidth="1"/>
    <col min="15622" max="15622" width="13.6640625" style="3" customWidth="1"/>
    <col min="15623" max="15623" width="9.109375" style="3" customWidth="1"/>
    <col min="15624" max="15869" width="8.88671875" style="3"/>
    <col min="15870" max="15870" width="6" style="3" customWidth="1"/>
    <col min="15871" max="15871" width="8.33203125" style="3" customWidth="1"/>
    <col min="15872" max="15872" width="27.5546875" style="3" customWidth="1"/>
    <col min="15873" max="15873" width="10.88671875" style="3" customWidth="1"/>
    <col min="15874" max="15874" width="12.33203125" style="3" customWidth="1"/>
    <col min="15875" max="15875" width="25" style="3" customWidth="1"/>
    <col min="15876" max="15876" width="14.44140625" style="3" customWidth="1"/>
    <col min="15877" max="15877" width="13.33203125" style="3" customWidth="1"/>
    <col min="15878" max="15878" width="13.6640625" style="3" customWidth="1"/>
    <col min="15879" max="15879" width="9.109375" style="3" customWidth="1"/>
    <col min="15880" max="16125" width="8.88671875" style="3"/>
    <col min="16126" max="16126" width="6" style="3" customWidth="1"/>
    <col min="16127" max="16127" width="8.33203125" style="3" customWidth="1"/>
    <col min="16128" max="16128" width="27.5546875" style="3" customWidth="1"/>
    <col min="16129" max="16129" width="10.88671875" style="3" customWidth="1"/>
    <col min="16130" max="16130" width="12.33203125" style="3" customWidth="1"/>
    <col min="16131" max="16131" width="25" style="3" customWidth="1"/>
    <col min="16132" max="16132" width="14.44140625" style="3" customWidth="1"/>
    <col min="16133" max="16133" width="13.33203125" style="3" customWidth="1"/>
    <col min="16134" max="16134" width="13.6640625" style="3" customWidth="1"/>
    <col min="16135" max="16135" width="9.109375" style="3" customWidth="1"/>
    <col min="16136" max="16384" width="8.88671875" style="3"/>
  </cols>
  <sheetData>
    <row r="1" spans="1:13" ht="15.6" x14ac:dyDescent="0.3">
      <c r="A1" s="196" t="s">
        <v>0</v>
      </c>
      <c r="B1" s="196"/>
      <c r="C1" s="196"/>
      <c r="D1" s="1"/>
      <c r="E1" s="2"/>
      <c r="F1" s="2"/>
      <c r="G1" s="2"/>
      <c r="H1" s="197" t="s">
        <v>1</v>
      </c>
      <c r="I1" s="197"/>
      <c r="J1" s="197"/>
      <c r="K1" s="197"/>
    </row>
    <row r="2" spans="1:13" ht="15.6" x14ac:dyDescent="0.3">
      <c r="A2" s="192"/>
      <c r="B2" s="192"/>
      <c r="C2" s="192"/>
      <c r="D2" s="192"/>
      <c r="E2" s="192"/>
      <c r="F2" s="192"/>
      <c r="G2" s="192"/>
      <c r="H2" s="192"/>
      <c r="I2" s="192"/>
      <c r="J2" s="192"/>
      <c r="K2" s="192"/>
      <c r="M2"/>
    </row>
    <row r="3" spans="1:13" ht="15.6" x14ac:dyDescent="0.3">
      <c r="A3" s="192" t="s">
        <v>2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</row>
    <row r="4" spans="1:13" ht="15.6" x14ac:dyDescent="0.3">
      <c r="A4" s="4"/>
      <c r="B4" s="5"/>
      <c r="C4" s="4"/>
      <c r="D4" s="4"/>
      <c r="E4" s="4"/>
      <c r="F4" s="4"/>
      <c r="G4" s="4"/>
      <c r="H4" s="4"/>
      <c r="I4" s="4"/>
      <c r="J4" s="4"/>
      <c r="K4" s="4"/>
      <c r="M4"/>
    </row>
    <row r="5" spans="1:13" ht="15.6" x14ac:dyDescent="0.3">
      <c r="A5" s="192" t="s">
        <v>3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</row>
    <row r="6" spans="1:13" ht="16.2" customHeight="1" thickBot="1" x14ac:dyDescent="0.35">
      <c r="A6" s="229"/>
      <c r="B6" s="229"/>
      <c r="C6" s="229"/>
      <c r="D6" s="229"/>
      <c r="E6" s="229"/>
      <c r="F6" s="229"/>
      <c r="G6" s="229"/>
      <c r="H6" s="229"/>
      <c r="I6" s="229"/>
      <c r="J6" s="229"/>
      <c r="K6" s="229"/>
    </row>
    <row r="7" spans="1:13" ht="15" thickTop="1" x14ac:dyDescent="0.3">
      <c r="A7" s="198" t="s">
        <v>4</v>
      </c>
      <c r="B7" s="198"/>
      <c r="C7" s="198"/>
      <c r="D7" s="198"/>
      <c r="E7" s="198"/>
      <c r="F7" s="198"/>
      <c r="G7" s="198"/>
      <c r="H7" s="198"/>
      <c r="I7" s="198"/>
      <c r="J7" s="198"/>
      <c r="K7" s="198"/>
      <c r="M7"/>
    </row>
    <row r="8" spans="1:13" x14ac:dyDescent="0.3">
      <c r="A8" s="198" t="s">
        <v>5</v>
      </c>
      <c r="B8" s="198"/>
      <c r="C8" s="198"/>
      <c r="D8" s="198"/>
      <c r="E8" s="198"/>
      <c r="F8" s="198"/>
      <c r="G8" s="198"/>
      <c r="H8" s="198"/>
      <c r="I8" s="198"/>
      <c r="J8" s="198"/>
      <c r="K8" s="198"/>
      <c r="M8"/>
    </row>
    <row r="9" spans="1:13" ht="15" thickBot="1" x14ac:dyDescent="0.35">
      <c r="A9" s="198" t="s">
        <v>6</v>
      </c>
      <c r="B9" s="198"/>
      <c r="C9" s="198"/>
      <c r="D9" s="198"/>
      <c r="E9" s="198"/>
      <c r="F9" s="198"/>
      <c r="G9" s="198"/>
      <c r="H9" s="198"/>
      <c r="I9" s="198"/>
      <c r="J9" s="198"/>
      <c r="K9" s="198"/>
    </row>
    <row r="10" spans="1:13" x14ac:dyDescent="0.3">
      <c r="A10" s="193" t="s">
        <v>7</v>
      </c>
      <c r="B10" s="194"/>
      <c r="C10" s="194"/>
      <c r="D10" s="194"/>
      <c r="E10" s="194"/>
      <c r="F10" s="194"/>
      <c r="G10" s="6"/>
      <c r="H10" s="6"/>
      <c r="I10" s="7"/>
      <c r="J10" s="8" t="s">
        <v>8</v>
      </c>
      <c r="K10" s="9" t="s">
        <v>9</v>
      </c>
    </row>
    <row r="11" spans="1:13" ht="15" thickBot="1" x14ac:dyDescent="0.35">
      <c r="A11" s="195" t="s">
        <v>10</v>
      </c>
      <c r="B11" s="195"/>
      <c r="C11" s="195"/>
      <c r="D11" s="195"/>
      <c r="E11" s="195"/>
      <c r="F11" s="10"/>
      <c r="G11" s="10"/>
      <c r="H11" s="11"/>
      <c r="I11" s="10"/>
      <c r="J11" s="12" t="s">
        <v>11</v>
      </c>
      <c r="K11" s="13" t="s">
        <v>12</v>
      </c>
      <c r="M11"/>
    </row>
    <row r="12" spans="1:13" ht="5.25" customHeight="1" thickBot="1" x14ac:dyDescent="0.35">
      <c r="A12" s="14"/>
      <c r="B12" s="14"/>
      <c r="C12" s="14"/>
      <c r="D12" s="14"/>
      <c r="E12" s="14"/>
      <c r="F12" s="182"/>
      <c r="G12" s="182"/>
      <c r="H12" s="182"/>
      <c r="I12" s="182"/>
      <c r="J12" s="182"/>
      <c r="K12" s="182"/>
    </row>
    <row r="13" spans="1:13" ht="15" thickBot="1" x14ac:dyDescent="0.35">
      <c r="A13" s="183" t="s">
        <v>13</v>
      </c>
      <c r="B13" s="184"/>
      <c r="C13" s="184"/>
      <c r="D13" s="184"/>
      <c r="E13" s="184"/>
      <c r="F13" s="184"/>
      <c r="G13" s="183" t="s">
        <v>14</v>
      </c>
      <c r="H13" s="184"/>
      <c r="I13" s="184"/>
      <c r="J13" s="184"/>
      <c r="K13" s="223"/>
    </row>
    <row r="14" spans="1:13" x14ac:dyDescent="0.3">
      <c r="A14" s="15" t="s">
        <v>15</v>
      </c>
      <c r="B14" s="16"/>
      <c r="C14" s="16"/>
      <c r="D14" s="17"/>
      <c r="E14" s="16"/>
      <c r="F14" s="18"/>
      <c r="G14" s="19" t="s">
        <v>16</v>
      </c>
      <c r="H14" s="20"/>
      <c r="I14" s="21"/>
      <c r="J14" s="22" t="s">
        <v>17</v>
      </c>
      <c r="K14" s="23" t="s">
        <v>18</v>
      </c>
    </row>
    <row r="15" spans="1:13" x14ac:dyDescent="0.3">
      <c r="A15" s="24" t="s">
        <v>19</v>
      </c>
      <c r="B15" s="25"/>
      <c r="C15" s="25"/>
      <c r="D15" s="26"/>
      <c r="E15" s="25"/>
      <c r="F15" s="27"/>
      <c r="G15" s="28" t="s">
        <v>20</v>
      </c>
      <c r="H15" s="29"/>
      <c r="I15" s="30"/>
      <c r="J15" s="31"/>
      <c r="K15" s="32">
        <v>48</v>
      </c>
    </row>
    <row r="16" spans="1:13" x14ac:dyDescent="0.3">
      <c r="A16" s="33" t="s">
        <v>21</v>
      </c>
      <c r="B16" s="34"/>
      <c r="C16" s="34"/>
      <c r="D16" s="35"/>
      <c r="E16" s="188" t="s">
        <v>22</v>
      </c>
      <c r="F16" s="224"/>
      <c r="G16" s="36" t="s">
        <v>23</v>
      </c>
      <c r="H16" s="37"/>
      <c r="I16" s="38"/>
      <c r="J16" s="39"/>
      <c r="K16" s="40">
        <v>35</v>
      </c>
    </row>
    <row r="17" spans="1:12" x14ac:dyDescent="0.3">
      <c r="A17" s="41" t="s">
        <v>24</v>
      </c>
      <c r="B17" s="42"/>
      <c r="C17" s="189" t="s">
        <v>25</v>
      </c>
      <c r="D17" s="189"/>
      <c r="E17" s="189"/>
      <c r="F17" s="225"/>
      <c r="G17" s="43" t="s">
        <v>26</v>
      </c>
      <c r="H17" s="35"/>
      <c r="I17" s="44"/>
      <c r="J17" s="45"/>
      <c r="K17" s="46">
        <v>229</v>
      </c>
    </row>
    <row r="18" spans="1:12" x14ac:dyDescent="0.3">
      <c r="A18" s="47" t="s">
        <v>27</v>
      </c>
      <c r="B18" s="48"/>
      <c r="C18" s="190" t="s">
        <v>28</v>
      </c>
      <c r="D18" s="190"/>
      <c r="E18" s="190"/>
      <c r="F18" s="226"/>
      <c r="G18" s="49" t="s">
        <v>29</v>
      </c>
      <c r="H18" s="14"/>
      <c r="J18" s="51"/>
      <c r="K18" s="52" t="s">
        <v>30</v>
      </c>
    </row>
    <row r="19" spans="1:12" ht="15" thickBot="1" x14ac:dyDescent="0.35">
      <c r="A19" s="53" t="s">
        <v>31</v>
      </c>
      <c r="B19" s="54"/>
      <c r="C19" s="54"/>
      <c r="D19" s="55" t="s">
        <v>32</v>
      </c>
      <c r="E19" s="55"/>
      <c r="F19" s="56"/>
      <c r="G19" s="57" t="s">
        <v>33</v>
      </c>
      <c r="H19" s="58"/>
      <c r="I19" s="227">
        <v>2</v>
      </c>
      <c r="J19" s="227"/>
      <c r="K19" s="228"/>
      <c r="L19" s="59"/>
    </row>
    <row r="20" spans="1:12" ht="5.25" customHeight="1" thickBot="1" x14ac:dyDescent="0.35">
      <c r="A20" s="2"/>
      <c r="B20" s="2"/>
      <c r="C20" s="60"/>
      <c r="D20" s="2"/>
      <c r="E20" s="2"/>
      <c r="F20" s="2"/>
      <c r="G20" s="2"/>
      <c r="H20" s="61"/>
      <c r="I20" s="2"/>
      <c r="J20" s="2"/>
      <c r="K20" s="2"/>
    </row>
    <row r="21" spans="1:12" ht="28.2" thickBot="1" x14ac:dyDescent="0.35">
      <c r="A21" s="62" t="s">
        <v>34</v>
      </c>
      <c r="B21" s="63" t="s">
        <v>35</v>
      </c>
      <c r="C21" s="63" t="s">
        <v>36</v>
      </c>
      <c r="D21" s="63" t="s">
        <v>37</v>
      </c>
      <c r="E21" s="64" t="s">
        <v>38</v>
      </c>
      <c r="F21" s="64" t="s">
        <v>39</v>
      </c>
      <c r="G21" s="64" t="s">
        <v>40</v>
      </c>
      <c r="H21" s="63" t="s">
        <v>41</v>
      </c>
      <c r="I21" s="64" t="s">
        <v>42</v>
      </c>
      <c r="J21" s="64" t="s">
        <v>43</v>
      </c>
      <c r="K21" s="65" t="s">
        <v>44</v>
      </c>
    </row>
    <row r="22" spans="1:12" x14ac:dyDescent="0.3">
      <c r="A22" s="66">
        <v>1</v>
      </c>
      <c r="B22" s="67">
        <v>480</v>
      </c>
      <c r="C22" s="68" t="s">
        <v>45</v>
      </c>
      <c r="D22" s="67">
        <v>1974</v>
      </c>
      <c r="E22" s="67" t="s">
        <v>46</v>
      </c>
      <c r="F22" s="68" t="s">
        <v>47</v>
      </c>
      <c r="G22" s="69"/>
      <c r="H22" s="70">
        <v>5.3055555555555557E-2</v>
      </c>
      <c r="I22" s="70">
        <f t="shared" ref="I22:I50" si="0">H22-H$22</f>
        <v>0</v>
      </c>
      <c r="J22" s="67">
        <v>1</v>
      </c>
      <c r="K22" s="71"/>
    </row>
    <row r="23" spans="1:12" x14ac:dyDescent="0.3">
      <c r="A23" s="72">
        <v>2</v>
      </c>
      <c r="B23" s="73">
        <v>465</v>
      </c>
      <c r="C23" s="74" t="s">
        <v>48</v>
      </c>
      <c r="D23" s="73">
        <v>1990</v>
      </c>
      <c r="E23" s="73" t="s">
        <v>49</v>
      </c>
      <c r="F23" s="74" t="s">
        <v>50</v>
      </c>
      <c r="G23" s="75" t="s">
        <v>51</v>
      </c>
      <c r="H23" s="76">
        <v>5.8842592592592592E-2</v>
      </c>
      <c r="I23" s="76">
        <f t="shared" si="0"/>
        <v>5.787037037037035E-3</v>
      </c>
      <c r="J23" s="73">
        <v>1</v>
      </c>
      <c r="K23" s="77"/>
    </row>
    <row r="24" spans="1:12" x14ac:dyDescent="0.3">
      <c r="A24" s="72">
        <v>3</v>
      </c>
      <c r="B24" s="73">
        <v>491</v>
      </c>
      <c r="C24" s="74" t="s">
        <v>52</v>
      </c>
      <c r="D24" s="73">
        <v>1976</v>
      </c>
      <c r="E24" s="73" t="s">
        <v>53</v>
      </c>
      <c r="F24" s="74" t="s">
        <v>54</v>
      </c>
      <c r="G24" s="78"/>
      <c r="H24" s="76">
        <v>6.2581018518518522E-2</v>
      </c>
      <c r="I24" s="76">
        <f t="shared" si="0"/>
        <v>9.5254629629629647E-3</v>
      </c>
      <c r="J24" s="73">
        <v>1</v>
      </c>
      <c r="K24" s="77"/>
    </row>
    <row r="25" spans="1:12" x14ac:dyDescent="0.3">
      <c r="A25" s="72">
        <v>4</v>
      </c>
      <c r="B25" s="73">
        <v>474</v>
      </c>
      <c r="C25" s="74" t="s">
        <v>55</v>
      </c>
      <c r="D25" s="73">
        <v>1980</v>
      </c>
      <c r="E25" s="73" t="s">
        <v>53</v>
      </c>
      <c r="F25" s="74" t="s">
        <v>56</v>
      </c>
      <c r="G25" s="78"/>
      <c r="H25" s="76">
        <v>6.2835648148148154E-2</v>
      </c>
      <c r="I25" s="76">
        <f t="shared" si="0"/>
        <v>9.7800925925925972E-3</v>
      </c>
      <c r="J25" s="73">
        <v>2</v>
      </c>
      <c r="K25" s="77"/>
    </row>
    <row r="26" spans="1:12" x14ac:dyDescent="0.3">
      <c r="A26" s="72">
        <v>5</v>
      </c>
      <c r="B26" s="73">
        <v>463</v>
      </c>
      <c r="C26" s="74" t="s">
        <v>57</v>
      </c>
      <c r="D26" s="73">
        <v>1984</v>
      </c>
      <c r="E26" s="73" t="s">
        <v>58</v>
      </c>
      <c r="F26" s="74" t="s">
        <v>50</v>
      </c>
      <c r="G26" s="78"/>
      <c r="H26" s="76">
        <v>6.2870370370370382E-2</v>
      </c>
      <c r="I26" s="76">
        <f t="shared" si="0"/>
        <v>9.8148148148148248E-3</v>
      </c>
      <c r="J26" s="73">
        <v>1</v>
      </c>
      <c r="K26" s="77"/>
    </row>
    <row r="27" spans="1:12" x14ac:dyDescent="0.3">
      <c r="A27" s="72">
        <v>6</v>
      </c>
      <c r="B27" s="73">
        <v>492</v>
      </c>
      <c r="C27" s="74" t="s">
        <v>59</v>
      </c>
      <c r="D27" s="73">
        <v>1977</v>
      </c>
      <c r="E27" s="73" t="s">
        <v>53</v>
      </c>
      <c r="F27" s="74" t="s">
        <v>60</v>
      </c>
      <c r="G27" s="78"/>
      <c r="H27" s="76">
        <v>6.3969907407407406E-2</v>
      </c>
      <c r="I27" s="76">
        <f t="shared" si="0"/>
        <v>1.0914351851851849E-2</v>
      </c>
      <c r="J27" s="73">
        <v>3</v>
      </c>
      <c r="K27" s="77"/>
    </row>
    <row r="28" spans="1:12" x14ac:dyDescent="0.3">
      <c r="A28" s="72">
        <v>7</v>
      </c>
      <c r="B28" s="73">
        <v>497</v>
      </c>
      <c r="C28" s="74" t="s">
        <v>61</v>
      </c>
      <c r="D28" s="73">
        <v>1973</v>
      </c>
      <c r="E28" s="73" t="s">
        <v>46</v>
      </c>
      <c r="F28" s="74" t="s">
        <v>62</v>
      </c>
      <c r="G28" s="78"/>
      <c r="H28" s="76">
        <v>6.4837962962962958E-2</v>
      </c>
      <c r="I28" s="76">
        <f t="shared" si="0"/>
        <v>1.1782407407407401E-2</v>
      </c>
      <c r="J28" s="73">
        <v>2</v>
      </c>
      <c r="K28" s="77"/>
    </row>
    <row r="29" spans="1:12" x14ac:dyDescent="0.3">
      <c r="A29" s="72">
        <v>8</v>
      </c>
      <c r="B29" s="73">
        <v>479</v>
      </c>
      <c r="C29" s="74" t="s">
        <v>63</v>
      </c>
      <c r="D29" s="73">
        <v>1958</v>
      </c>
      <c r="E29" s="73" t="s">
        <v>64</v>
      </c>
      <c r="F29" s="74" t="s">
        <v>65</v>
      </c>
      <c r="G29" s="75" t="s">
        <v>66</v>
      </c>
      <c r="H29" s="76">
        <v>6.6238425925925937E-2</v>
      </c>
      <c r="I29" s="76">
        <f t="shared" si="0"/>
        <v>1.318287037037038E-2</v>
      </c>
      <c r="J29" s="73">
        <v>1</v>
      </c>
      <c r="K29" s="77"/>
    </row>
    <row r="30" spans="1:12" x14ac:dyDescent="0.3">
      <c r="A30" s="72">
        <v>9</v>
      </c>
      <c r="B30" s="73">
        <v>484</v>
      </c>
      <c r="C30" s="74" t="s">
        <v>67</v>
      </c>
      <c r="D30" s="73">
        <v>1985</v>
      </c>
      <c r="E30" s="73" t="s">
        <v>58</v>
      </c>
      <c r="F30" s="74" t="s">
        <v>62</v>
      </c>
      <c r="G30" s="78"/>
      <c r="H30" s="76">
        <v>6.6585648148148158E-2</v>
      </c>
      <c r="I30" s="76">
        <f t="shared" si="0"/>
        <v>1.35300925925926E-2</v>
      </c>
      <c r="J30" s="73">
        <v>2</v>
      </c>
      <c r="K30" s="77"/>
    </row>
    <row r="31" spans="1:12" x14ac:dyDescent="0.3">
      <c r="A31" s="72">
        <v>10</v>
      </c>
      <c r="B31" s="73">
        <v>476</v>
      </c>
      <c r="C31" s="74" t="s">
        <v>68</v>
      </c>
      <c r="D31" s="73">
        <v>1978</v>
      </c>
      <c r="E31" s="73" t="s">
        <v>53</v>
      </c>
      <c r="F31" s="74" t="s">
        <v>62</v>
      </c>
      <c r="G31" s="78"/>
      <c r="H31" s="76">
        <v>6.6956018518518512E-2</v>
      </c>
      <c r="I31" s="76">
        <f t="shared" si="0"/>
        <v>1.3900462962962955E-2</v>
      </c>
      <c r="J31" s="73">
        <v>4</v>
      </c>
      <c r="K31" s="77"/>
    </row>
    <row r="32" spans="1:12" x14ac:dyDescent="0.3">
      <c r="A32" s="72">
        <v>11</v>
      </c>
      <c r="B32" s="73">
        <v>472</v>
      </c>
      <c r="C32" s="74" t="s">
        <v>69</v>
      </c>
      <c r="D32" s="73">
        <v>1973</v>
      </c>
      <c r="E32" s="73" t="s">
        <v>46</v>
      </c>
      <c r="F32" s="74" t="s">
        <v>70</v>
      </c>
      <c r="G32" s="78"/>
      <c r="H32" s="76">
        <v>6.7627314814814821E-2</v>
      </c>
      <c r="I32" s="76">
        <f t="shared" si="0"/>
        <v>1.4571759259259263E-2</v>
      </c>
      <c r="J32" s="73">
        <v>3</v>
      </c>
      <c r="K32" s="77"/>
    </row>
    <row r="33" spans="1:11" x14ac:dyDescent="0.3">
      <c r="A33" s="72">
        <v>12</v>
      </c>
      <c r="B33" s="73">
        <v>498</v>
      </c>
      <c r="C33" s="74" t="s">
        <v>71</v>
      </c>
      <c r="D33" s="73">
        <v>1995</v>
      </c>
      <c r="E33" s="73" t="s">
        <v>72</v>
      </c>
      <c r="F33" s="74" t="s">
        <v>50</v>
      </c>
      <c r="G33" s="78"/>
      <c r="H33" s="76">
        <v>6.7766203703703703E-2</v>
      </c>
      <c r="I33" s="76">
        <f t="shared" si="0"/>
        <v>1.4710648148148146E-2</v>
      </c>
      <c r="J33" s="73">
        <v>1</v>
      </c>
      <c r="K33" s="77"/>
    </row>
    <row r="34" spans="1:11" x14ac:dyDescent="0.3">
      <c r="A34" s="72">
        <v>13</v>
      </c>
      <c r="B34" s="73">
        <v>499</v>
      </c>
      <c r="C34" s="74" t="s">
        <v>73</v>
      </c>
      <c r="D34" s="73">
        <v>1977</v>
      </c>
      <c r="E34" s="73" t="s">
        <v>53</v>
      </c>
      <c r="F34" s="74" t="s">
        <v>74</v>
      </c>
      <c r="G34" s="78"/>
      <c r="H34" s="76">
        <v>6.8541666666666667E-2</v>
      </c>
      <c r="I34" s="76">
        <f t="shared" si="0"/>
        <v>1.548611111111111E-2</v>
      </c>
      <c r="J34" s="73">
        <v>5</v>
      </c>
      <c r="K34" s="77"/>
    </row>
    <row r="35" spans="1:11" x14ac:dyDescent="0.3">
      <c r="A35" s="72">
        <v>14</v>
      </c>
      <c r="B35" s="73">
        <v>500</v>
      </c>
      <c r="C35" s="74" t="s">
        <v>75</v>
      </c>
      <c r="D35" s="73">
        <v>1961</v>
      </c>
      <c r="E35" s="73" t="s">
        <v>76</v>
      </c>
      <c r="F35" s="74" t="s">
        <v>77</v>
      </c>
      <c r="G35" s="78"/>
      <c r="H35" s="76">
        <v>7.0937500000000014E-2</v>
      </c>
      <c r="I35" s="76">
        <f t="shared" si="0"/>
        <v>1.7881944444444457E-2</v>
      </c>
      <c r="J35" s="73">
        <v>1</v>
      </c>
      <c r="K35" s="77"/>
    </row>
    <row r="36" spans="1:11" x14ac:dyDescent="0.3">
      <c r="A36" s="72">
        <v>15</v>
      </c>
      <c r="B36" s="73">
        <v>468</v>
      </c>
      <c r="C36" s="74" t="s">
        <v>78</v>
      </c>
      <c r="D36" s="73">
        <v>1987</v>
      </c>
      <c r="E36" s="73" t="s">
        <v>49</v>
      </c>
      <c r="F36" s="74" t="s">
        <v>50</v>
      </c>
      <c r="G36" s="78"/>
      <c r="H36" s="76">
        <v>7.3645833333333327E-2</v>
      </c>
      <c r="I36" s="76">
        <f t="shared" si="0"/>
        <v>2.059027777777777E-2</v>
      </c>
      <c r="J36" s="73">
        <v>2</v>
      </c>
      <c r="K36" s="77"/>
    </row>
    <row r="37" spans="1:11" x14ac:dyDescent="0.3">
      <c r="A37" s="72">
        <v>16</v>
      </c>
      <c r="B37" s="73">
        <v>470</v>
      </c>
      <c r="C37" s="74" t="s">
        <v>79</v>
      </c>
      <c r="D37" s="73">
        <v>1966</v>
      </c>
      <c r="E37" s="73" t="s">
        <v>80</v>
      </c>
      <c r="F37" s="74" t="s">
        <v>81</v>
      </c>
      <c r="G37" s="78"/>
      <c r="H37" s="76">
        <v>7.7013888888888882E-2</v>
      </c>
      <c r="I37" s="76">
        <f t="shared" si="0"/>
        <v>2.3958333333333325E-2</v>
      </c>
      <c r="J37" s="73">
        <v>1</v>
      </c>
      <c r="K37" s="77"/>
    </row>
    <row r="38" spans="1:11" x14ac:dyDescent="0.3">
      <c r="A38" s="72">
        <v>17</v>
      </c>
      <c r="B38" s="73">
        <v>467</v>
      </c>
      <c r="C38" s="74" t="s">
        <v>82</v>
      </c>
      <c r="D38" s="73">
        <v>1970</v>
      </c>
      <c r="E38" s="73" t="s">
        <v>80</v>
      </c>
      <c r="F38" s="74" t="s">
        <v>83</v>
      </c>
      <c r="G38" s="75" t="s">
        <v>84</v>
      </c>
      <c r="H38" s="76">
        <v>7.9293981481481479E-2</v>
      </c>
      <c r="I38" s="76">
        <f t="shared" si="0"/>
        <v>2.6238425925925922E-2</v>
      </c>
      <c r="J38" s="73">
        <v>2</v>
      </c>
      <c r="K38" s="77"/>
    </row>
    <row r="39" spans="1:11" x14ac:dyDescent="0.3">
      <c r="A39" s="72">
        <v>18</v>
      </c>
      <c r="B39" s="73">
        <v>496</v>
      </c>
      <c r="C39" s="74" t="s">
        <v>85</v>
      </c>
      <c r="D39" s="73">
        <v>1974</v>
      </c>
      <c r="E39" s="73" t="s">
        <v>46</v>
      </c>
      <c r="F39" s="74" t="s">
        <v>62</v>
      </c>
      <c r="G39" s="78"/>
      <c r="H39" s="76">
        <v>8.3240740740740754E-2</v>
      </c>
      <c r="I39" s="76">
        <f t="shared" si="0"/>
        <v>3.0185185185185197E-2</v>
      </c>
      <c r="J39" s="73">
        <v>4</v>
      </c>
      <c r="K39" s="77"/>
    </row>
    <row r="40" spans="1:11" x14ac:dyDescent="0.3">
      <c r="A40" s="72">
        <v>19</v>
      </c>
      <c r="B40" s="73">
        <v>493</v>
      </c>
      <c r="C40" s="74" t="s">
        <v>86</v>
      </c>
      <c r="D40" s="73">
        <v>1983</v>
      </c>
      <c r="E40" s="73" t="s">
        <v>58</v>
      </c>
      <c r="F40" s="74" t="s">
        <v>56</v>
      </c>
      <c r="G40" s="78"/>
      <c r="H40" s="76">
        <v>8.336805555555557E-2</v>
      </c>
      <c r="I40" s="76">
        <f t="shared" si="0"/>
        <v>3.0312500000000013E-2</v>
      </c>
      <c r="J40" s="73">
        <v>3</v>
      </c>
      <c r="K40" s="77"/>
    </row>
    <row r="41" spans="1:11" x14ac:dyDescent="0.3">
      <c r="A41" s="72">
        <v>20</v>
      </c>
      <c r="B41" s="73">
        <v>473</v>
      </c>
      <c r="C41" s="74" t="s">
        <v>87</v>
      </c>
      <c r="D41" s="73">
        <v>1967</v>
      </c>
      <c r="E41" s="73" t="s">
        <v>80</v>
      </c>
      <c r="F41" s="74" t="s">
        <v>74</v>
      </c>
      <c r="G41" s="78"/>
      <c r="H41" s="76">
        <v>8.5150462962962969E-2</v>
      </c>
      <c r="I41" s="76">
        <f t="shared" si="0"/>
        <v>3.2094907407407412E-2</v>
      </c>
      <c r="J41" s="73">
        <v>3</v>
      </c>
      <c r="K41" s="77"/>
    </row>
    <row r="42" spans="1:11" x14ac:dyDescent="0.3">
      <c r="A42" s="72">
        <v>21</v>
      </c>
      <c r="B42" s="73">
        <v>489</v>
      </c>
      <c r="C42" s="74" t="s">
        <v>88</v>
      </c>
      <c r="D42" s="73">
        <v>1983</v>
      </c>
      <c r="E42" s="73" t="s">
        <v>58</v>
      </c>
      <c r="F42" s="74" t="s">
        <v>65</v>
      </c>
      <c r="G42" s="75" t="s">
        <v>89</v>
      </c>
      <c r="H42" s="76">
        <v>8.605324074074075E-2</v>
      </c>
      <c r="I42" s="76">
        <f t="shared" si="0"/>
        <v>3.2997685185185192E-2</v>
      </c>
      <c r="J42" s="73">
        <v>4</v>
      </c>
      <c r="K42" s="77"/>
    </row>
    <row r="43" spans="1:11" x14ac:dyDescent="0.3">
      <c r="A43" s="72">
        <v>22</v>
      </c>
      <c r="B43" s="73">
        <v>469</v>
      </c>
      <c r="C43" s="74" t="s">
        <v>90</v>
      </c>
      <c r="D43" s="73">
        <v>1971</v>
      </c>
      <c r="E43" s="73" t="s">
        <v>46</v>
      </c>
      <c r="F43" s="74" t="s">
        <v>83</v>
      </c>
      <c r="G43" s="75" t="s">
        <v>84</v>
      </c>
      <c r="H43" s="76">
        <v>8.8981481481481495E-2</v>
      </c>
      <c r="I43" s="76">
        <f t="shared" si="0"/>
        <v>3.5925925925925938E-2</v>
      </c>
      <c r="J43" s="73">
        <v>5</v>
      </c>
      <c r="K43" s="77"/>
    </row>
    <row r="44" spans="1:11" x14ac:dyDescent="0.3">
      <c r="A44" s="72">
        <v>23</v>
      </c>
      <c r="B44" s="73">
        <v>464</v>
      </c>
      <c r="C44" s="74" t="s">
        <v>91</v>
      </c>
      <c r="D44" s="73">
        <v>1985</v>
      </c>
      <c r="E44" s="73" t="s">
        <v>58</v>
      </c>
      <c r="F44" s="74" t="s">
        <v>83</v>
      </c>
      <c r="G44" s="75" t="s">
        <v>84</v>
      </c>
      <c r="H44" s="76">
        <v>8.9062500000000017E-2</v>
      </c>
      <c r="I44" s="76">
        <f t="shared" si="0"/>
        <v>3.6006944444444459E-2</v>
      </c>
      <c r="J44" s="73">
        <v>5</v>
      </c>
      <c r="K44" s="77"/>
    </row>
    <row r="45" spans="1:11" x14ac:dyDescent="0.3">
      <c r="A45" s="72">
        <v>24</v>
      </c>
      <c r="B45" s="73">
        <v>494</v>
      </c>
      <c r="C45" s="74" t="s">
        <v>92</v>
      </c>
      <c r="D45" s="73">
        <v>1980</v>
      </c>
      <c r="E45" s="73" t="s">
        <v>53</v>
      </c>
      <c r="F45" s="74" t="s">
        <v>93</v>
      </c>
      <c r="G45" s="78"/>
      <c r="H45" s="76">
        <v>9.9733796296296306E-2</v>
      </c>
      <c r="I45" s="76">
        <f t="shared" si="0"/>
        <v>4.6678240740740749E-2</v>
      </c>
      <c r="J45" s="73">
        <v>6</v>
      </c>
      <c r="K45" s="77"/>
    </row>
    <row r="46" spans="1:11" x14ac:dyDescent="0.3">
      <c r="A46" s="72">
        <v>25</v>
      </c>
      <c r="B46" s="73">
        <v>387</v>
      </c>
      <c r="C46" s="74" t="s">
        <v>94</v>
      </c>
      <c r="D46" s="73">
        <v>1984</v>
      </c>
      <c r="E46" s="73" t="s">
        <v>58</v>
      </c>
      <c r="F46" s="74" t="s">
        <v>74</v>
      </c>
      <c r="G46" s="75" t="s">
        <v>95</v>
      </c>
      <c r="H46" s="76">
        <v>0.10025462962962964</v>
      </c>
      <c r="I46" s="76">
        <f t="shared" si="0"/>
        <v>4.7199074074074081E-2</v>
      </c>
      <c r="J46" s="73">
        <v>6</v>
      </c>
      <c r="K46" s="77"/>
    </row>
    <row r="47" spans="1:11" x14ac:dyDescent="0.3">
      <c r="A47" s="72">
        <v>26</v>
      </c>
      <c r="B47" s="73">
        <v>478</v>
      </c>
      <c r="C47" s="74" t="s">
        <v>96</v>
      </c>
      <c r="D47" s="73">
        <v>1991</v>
      </c>
      <c r="E47" s="73" t="s">
        <v>72</v>
      </c>
      <c r="F47" s="74" t="s">
        <v>77</v>
      </c>
      <c r="G47" s="78"/>
      <c r="H47" s="76">
        <v>0.10393518518518519</v>
      </c>
      <c r="I47" s="76">
        <f t="shared" si="0"/>
        <v>5.0879629629629629E-2</v>
      </c>
      <c r="J47" s="73">
        <v>2</v>
      </c>
      <c r="K47" s="77"/>
    </row>
    <row r="48" spans="1:11" x14ac:dyDescent="0.3">
      <c r="A48" s="72">
        <v>27</v>
      </c>
      <c r="B48" s="73">
        <v>486</v>
      </c>
      <c r="C48" s="74" t="s">
        <v>97</v>
      </c>
      <c r="D48" s="73">
        <v>1984</v>
      </c>
      <c r="E48" s="73" t="s">
        <v>58</v>
      </c>
      <c r="F48" s="74" t="s">
        <v>83</v>
      </c>
      <c r="G48" s="79"/>
      <c r="H48" s="76">
        <v>0.10991898148148146</v>
      </c>
      <c r="I48" s="76">
        <f t="shared" si="0"/>
        <v>5.6863425925925908E-2</v>
      </c>
      <c r="J48" s="73">
        <v>7</v>
      </c>
      <c r="K48" s="77"/>
    </row>
    <row r="49" spans="1:16" x14ac:dyDescent="0.3">
      <c r="A49" s="72">
        <v>28</v>
      </c>
      <c r="B49" s="73">
        <v>495</v>
      </c>
      <c r="C49" s="74" t="s">
        <v>98</v>
      </c>
      <c r="D49" s="73">
        <v>1983</v>
      </c>
      <c r="E49" s="73" t="s">
        <v>58</v>
      </c>
      <c r="F49" s="74" t="s">
        <v>74</v>
      </c>
      <c r="G49" s="79"/>
      <c r="H49" s="76">
        <v>0.11128472222222222</v>
      </c>
      <c r="I49" s="76">
        <f t="shared" si="0"/>
        <v>5.8229166666666658E-2</v>
      </c>
      <c r="J49" s="73">
        <v>8</v>
      </c>
      <c r="K49" s="77"/>
    </row>
    <row r="50" spans="1:16" ht="15" thickBot="1" x14ac:dyDescent="0.35">
      <c r="A50" s="80">
        <v>29</v>
      </c>
      <c r="B50" s="81">
        <v>485</v>
      </c>
      <c r="C50" s="82" t="s">
        <v>99</v>
      </c>
      <c r="D50" s="81">
        <v>2001</v>
      </c>
      <c r="E50" s="81" t="s">
        <v>100</v>
      </c>
      <c r="F50" s="82" t="s">
        <v>74</v>
      </c>
      <c r="G50" s="83"/>
      <c r="H50" s="84">
        <v>0.11283564814814814</v>
      </c>
      <c r="I50" s="84">
        <f t="shared" si="0"/>
        <v>5.9780092592592586E-2</v>
      </c>
      <c r="J50" s="81">
        <v>1</v>
      </c>
      <c r="K50" s="85"/>
      <c r="O50"/>
      <c r="P50"/>
    </row>
    <row r="51" spans="1:16" ht="15" thickBot="1" x14ac:dyDescent="0.35">
      <c r="A51" s="176" t="s">
        <v>101</v>
      </c>
      <c r="B51" s="176"/>
      <c r="C51" s="176"/>
      <c r="D51" s="176"/>
      <c r="E51" s="176"/>
      <c r="F51" s="176"/>
      <c r="G51" s="176"/>
      <c r="H51" s="176"/>
      <c r="I51" s="176"/>
      <c r="J51" s="176"/>
      <c r="K51" s="176"/>
    </row>
    <row r="52" spans="1:16" x14ac:dyDescent="0.3">
      <c r="A52" s="86"/>
      <c r="B52" s="87">
        <v>488</v>
      </c>
      <c r="C52" s="88" t="s">
        <v>102</v>
      </c>
      <c r="D52" s="87">
        <v>1989</v>
      </c>
      <c r="E52" s="87" t="s">
        <v>49</v>
      </c>
      <c r="F52" s="88" t="s">
        <v>65</v>
      </c>
      <c r="G52" s="89"/>
      <c r="H52" s="90"/>
      <c r="I52" s="90"/>
      <c r="J52" s="90"/>
      <c r="K52" s="91"/>
    </row>
    <row r="53" spans="1:16" ht="15" thickBot="1" x14ac:dyDescent="0.35">
      <c r="A53" s="92"/>
      <c r="B53" s="93">
        <v>490</v>
      </c>
      <c r="C53" s="94" t="s">
        <v>103</v>
      </c>
      <c r="D53" s="93">
        <v>1983</v>
      </c>
      <c r="E53" s="93" t="s">
        <v>58</v>
      </c>
      <c r="F53" s="94" t="s">
        <v>65</v>
      </c>
      <c r="G53" s="95" t="s">
        <v>89</v>
      </c>
      <c r="H53" s="96"/>
      <c r="I53" s="96"/>
      <c r="J53" s="97"/>
      <c r="K53" s="98"/>
    </row>
    <row r="54" spans="1:16" ht="15" thickBot="1" x14ac:dyDescent="0.35">
      <c r="A54" s="216" t="s">
        <v>104</v>
      </c>
      <c r="B54" s="217"/>
      <c r="C54" s="217"/>
      <c r="D54" s="217"/>
      <c r="E54" s="217"/>
      <c r="F54" s="217"/>
      <c r="G54" s="218" t="s">
        <v>105</v>
      </c>
      <c r="H54" s="219"/>
      <c r="I54" s="219"/>
      <c r="J54" s="219"/>
      <c r="K54" s="220"/>
    </row>
    <row r="55" spans="1:16" ht="15" thickBot="1" x14ac:dyDescent="0.35">
      <c r="A55" s="221" t="s">
        <v>106</v>
      </c>
      <c r="B55" s="222"/>
      <c r="C55" s="222"/>
      <c r="D55" s="222"/>
      <c r="E55" s="222"/>
      <c r="F55" s="222"/>
      <c r="G55" s="199" t="s">
        <v>107</v>
      </c>
      <c r="H55" s="200"/>
      <c r="I55" s="200"/>
      <c r="J55" s="200"/>
      <c r="K55" s="201"/>
    </row>
    <row r="56" spans="1:16" ht="15" thickBot="1" x14ac:dyDescent="0.35">
      <c r="A56" s="202" t="s">
        <v>567</v>
      </c>
      <c r="B56" s="203"/>
      <c r="C56" s="203"/>
      <c r="D56" s="203"/>
      <c r="E56" s="203"/>
      <c r="F56" s="203"/>
      <c r="G56" s="204" t="s">
        <v>108</v>
      </c>
      <c r="H56" s="205"/>
      <c r="I56" s="205"/>
      <c r="J56" s="205"/>
      <c r="K56" s="206"/>
    </row>
    <row r="57" spans="1:16" ht="6.6" customHeight="1" thickBot="1" x14ac:dyDescent="0.35">
      <c r="A57" s="14"/>
      <c r="B57" s="14"/>
      <c r="C57" s="99"/>
      <c r="D57" s="14"/>
      <c r="E57" s="14"/>
      <c r="F57" s="14"/>
      <c r="G57" s="14"/>
      <c r="H57" s="100"/>
      <c r="I57" s="101"/>
      <c r="J57" s="101"/>
      <c r="K57" s="101"/>
    </row>
    <row r="58" spans="1:16" ht="15" thickBot="1" x14ac:dyDescent="0.35">
      <c r="A58" s="207" t="s">
        <v>109</v>
      </c>
      <c r="B58" s="208"/>
      <c r="C58" s="208"/>
      <c r="D58" s="208"/>
      <c r="E58" s="208"/>
      <c r="F58" s="208"/>
      <c r="G58" s="207" t="s">
        <v>110</v>
      </c>
      <c r="H58" s="208"/>
      <c r="I58" s="208"/>
      <c r="J58" s="208"/>
      <c r="K58" s="209"/>
    </row>
    <row r="59" spans="1:16" ht="61.2" customHeight="1" thickBot="1" x14ac:dyDescent="0.35">
      <c r="A59" s="210"/>
      <c r="B59" s="211"/>
      <c r="C59" s="211"/>
      <c r="D59" s="211"/>
      <c r="E59" s="211"/>
      <c r="F59" s="211"/>
      <c r="G59" s="210"/>
      <c r="H59" s="211"/>
      <c r="I59" s="211"/>
      <c r="J59" s="211"/>
      <c r="K59" s="212"/>
    </row>
    <row r="60" spans="1:16" ht="15" thickBot="1" x14ac:dyDescent="0.35">
      <c r="A60" s="199" t="s">
        <v>111</v>
      </c>
      <c r="B60" s="200"/>
      <c r="C60" s="200"/>
      <c r="D60" s="200"/>
      <c r="E60" s="200"/>
      <c r="F60" s="200"/>
      <c r="G60" s="199" t="s">
        <v>112</v>
      </c>
      <c r="H60" s="200"/>
      <c r="I60" s="200"/>
      <c r="J60" s="200"/>
      <c r="K60" s="201"/>
    </row>
    <row r="62" spans="1:16" s="50" customFormat="1" x14ac:dyDescent="0.3">
      <c r="A62" s="161" t="s">
        <v>113</v>
      </c>
      <c r="B62" s="161"/>
      <c r="C62" s="161"/>
      <c r="D62" s="102"/>
      <c r="H62" s="103"/>
      <c r="L62" s="3"/>
      <c r="M62" s="3"/>
      <c r="N62" s="3"/>
      <c r="O62" s="3"/>
      <c r="P62" s="3"/>
    </row>
    <row r="80" ht="8.25" customHeight="1" x14ac:dyDescent="0.3"/>
    <row r="81" spans="1:11" ht="12.75" customHeight="1" x14ac:dyDescent="0.3"/>
    <row r="82" spans="1:11" s="104" customFormat="1" ht="15.6" x14ac:dyDescent="0.3">
      <c r="A82" s="50"/>
      <c r="B82" s="50"/>
      <c r="C82" s="3"/>
      <c r="D82" s="50"/>
      <c r="E82" s="50"/>
      <c r="F82" s="50"/>
      <c r="G82" s="50"/>
      <c r="H82" s="103"/>
      <c r="I82" s="50"/>
      <c r="J82" s="50"/>
      <c r="K82" s="50"/>
    </row>
    <row r="83" spans="1:11" s="104" customFormat="1" ht="15.6" x14ac:dyDescent="0.3">
      <c r="A83" s="50"/>
      <c r="B83" s="50"/>
      <c r="C83" s="3"/>
      <c r="D83" s="50"/>
      <c r="E83" s="50"/>
      <c r="F83" s="50"/>
      <c r="G83" s="50"/>
      <c r="H83" s="103"/>
      <c r="I83" s="50"/>
      <c r="J83" s="50"/>
      <c r="K83" s="50"/>
    </row>
  </sheetData>
  <sheetProtection selectLockedCells="1" selectUnlockedCells="1"/>
  <mergeCells count="32">
    <mergeCell ref="F12:K12"/>
    <mergeCell ref="A1:C1"/>
    <mergeCell ref="H1:K1"/>
    <mergeCell ref="A2:K2"/>
    <mergeCell ref="A3:K3"/>
    <mergeCell ref="A5:K5"/>
    <mergeCell ref="A6:K6"/>
    <mergeCell ref="A7:K7"/>
    <mergeCell ref="A8:K8"/>
    <mergeCell ref="A9:K9"/>
    <mergeCell ref="A10:F10"/>
    <mergeCell ref="A11:E11"/>
    <mergeCell ref="A56:F56"/>
    <mergeCell ref="G56:K56"/>
    <mergeCell ref="A13:F13"/>
    <mergeCell ref="G13:K13"/>
    <mergeCell ref="E16:F16"/>
    <mergeCell ref="C17:F17"/>
    <mergeCell ref="C18:F18"/>
    <mergeCell ref="I19:K19"/>
    <mergeCell ref="A51:K51"/>
    <mergeCell ref="A54:F54"/>
    <mergeCell ref="G54:K54"/>
    <mergeCell ref="A55:F55"/>
    <mergeCell ref="G55:K55"/>
    <mergeCell ref="A62:C62"/>
    <mergeCell ref="A58:F58"/>
    <mergeCell ref="G58:K58"/>
    <mergeCell ref="A59:F59"/>
    <mergeCell ref="G59:K59"/>
    <mergeCell ref="A60:F60"/>
    <mergeCell ref="G60:K60"/>
  </mergeCells>
  <pageMargins left="0.31496062992125984" right="0.31496062992125984" top="0.35433070866141736" bottom="0.35433070866141736" header="0.51181102362204722" footer="0.51181102362204722"/>
  <pageSetup paperSize="9" scale="69" firstPageNumber="0" fitToHeight="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2</vt:i4>
      </vt:variant>
    </vt:vector>
  </HeadingPairs>
  <TitlesOfParts>
    <vt:vector size="7" baseType="lpstr">
      <vt:lpstr>Лист1</vt:lpstr>
      <vt:lpstr>МУЖЧИНЫ 50</vt:lpstr>
      <vt:lpstr>ЖЕНЩИНЫ 50</vt:lpstr>
      <vt:lpstr>МУЖЧИНЫ 25</vt:lpstr>
      <vt:lpstr>ЖЕНЩИНЫ 25</vt:lpstr>
      <vt:lpstr>'ЖЕНЩИНЫ 50'!Область_печати</vt:lpstr>
      <vt:lpstr>'МУЖЧИНЫ 50'!Область_печати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Asus</dc:creator>
  <cp:lastModifiedBy>Asus</cp:lastModifiedBy>
  <cp:lastPrinted>2020-12-08T06:26:20Z</cp:lastPrinted>
  <dcterms:created xsi:type="dcterms:W3CDTF">2015-06-05T18:19:34Z</dcterms:created>
  <dcterms:modified xsi:type="dcterms:W3CDTF">2020-12-08T06:26:29Z</dcterms:modified>
</cp:coreProperties>
</file>